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https://marinestewardshipcouncil.sharepoint.com/sites/external/SustainabilityFund/Internal Documents/General operations/Draft application materials for launch/SRF/"/>
    </mc:Choice>
  </mc:AlternateContent>
  <xr:revisionPtr revIDLastSave="0" documentId="8_{7631D2E3-401F-4A0C-B252-04C66CB5752F}" xr6:coauthVersionLast="47" xr6:coauthVersionMax="47" xr10:uidLastSave="{00000000-0000-0000-0000-000000000000}"/>
  <bookViews>
    <workbookView xWindow="-110" yWindow="-110" windowWidth="19420" windowHeight="10420" xr2:uid="{E94DEEE4-B27F-436C-B8DB-A450E4BAFB45}"/>
  </bookViews>
  <sheets>
    <sheet name="Blank proforma" sheetId="1" r:id="rId1"/>
    <sheet name="Example" sheetId="3" r:id="rId2"/>
  </sheets>
  <calcPr calcId="191028" concurrentManualCount="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47" i="1" l="1"/>
  <c r="AE52" i="3"/>
  <c r="AE47" i="3"/>
  <c r="AE46" i="3"/>
  <c r="AE52" i="1"/>
  <c r="AE49" i="1"/>
  <c r="AE46" i="1"/>
  <c r="AE38" i="1"/>
  <c r="AE39" i="1"/>
  <c r="AE37" i="1"/>
  <c r="AE38" i="3"/>
  <c r="AE39" i="3"/>
  <c r="AE37" i="3"/>
  <c r="AE34" i="3"/>
  <c r="AE32" i="3"/>
  <c r="AE34" i="1"/>
  <c r="AE32" i="1"/>
  <c r="AE28" i="1"/>
  <c r="AE29" i="1"/>
  <c r="AE27" i="1"/>
  <c r="AE28" i="3"/>
  <c r="AE29" i="3"/>
  <c r="AE27" i="3"/>
  <c r="AE15" i="1"/>
  <c r="AE16" i="1"/>
  <c r="AE17" i="1"/>
  <c r="AE18" i="1"/>
  <c r="AE19" i="1"/>
  <c r="AE20" i="1"/>
  <c r="AE21" i="1"/>
  <c r="AE22" i="1"/>
  <c r="AE23" i="1"/>
  <c r="AE14" i="1"/>
  <c r="AE15" i="3"/>
  <c r="AE16" i="3"/>
  <c r="AE17" i="3"/>
  <c r="AE18" i="3"/>
  <c r="AE19" i="3"/>
  <c r="AE20" i="3"/>
  <c r="AE21" i="3"/>
  <c r="AE22" i="3"/>
  <c r="AE23" i="3"/>
  <c r="AE14" i="3"/>
  <c r="AC51" i="1"/>
  <c r="AC49" i="1"/>
  <c r="AC46" i="1"/>
  <c r="AC53" i="3"/>
  <c r="AC51" i="3"/>
  <c r="AC49" i="3"/>
  <c r="AC46" i="3"/>
  <c r="AC40" i="3"/>
  <c r="AC40" i="1"/>
  <c r="AC38" i="1"/>
  <c r="AC39" i="1"/>
  <c r="AC37" i="1"/>
  <c r="AC38" i="3"/>
  <c r="AC39" i="3"/>
  <c r="AC37" i="3"/>
  <c r="AC34" i="1"/>
  <c r="AC32" i="1"/>
  <c r="AC34" i="3"/>
  <c r="AC32" i="3"/>
  <c r="AC30" i="3"/>
  <c r="AC30" i="1"/>
  <c r="AC28" i="1"/>
  <c r="AC29" i="1"/>
  <c r="AC27" i="1"/>
  <c r="AC28" i="3"/>
  <c r="AC29" i="3"/>
  <c r="AC27" i="3"/>
  <c r="AC24" i="3"/>
  <c r="AC24" i="1"/>
  <c r="AC15" i="1"/>
  <c r="AC16" i="1"/>
  <c r="AC17" i="1"/>
  <c r="AC18" i="1"/>
  <c r="AC19" i="1"/>
  <c r="AC20" i="1"/>
  <c r="AC21" i="1"/>
  <c r="AC22" i="1"/>
  <c r="AC23" i="1"/>
  <c r="AC14" i="1"/>
  <c r="AC15" i="3"/>
  <c r="AC16" i="3"/>
  <c r="AC17" i="3"/>
  <c r="AC18" i="3"/>
  <c r="AC19" i="3"/>
  <c r="AC20" i="3"/>
  <c r="AC21" i="3"/>
  <c r="AC22" i="3"/>
  <c r="AC23" i="3"/>
  <c r="AC14" i="3"/>
  <c r="AE44" i="3"/>
  <c r="AA44" i="3"/>
  <c r="AD40" i="3"/>
  <c r="W40" i="3"/>
  <c r="V40" i="3"/>
  <c r="S40" i="3"/>
  <c r="R40" i="3"/>
  <c r="O40" i="3"/>
  <c r="N40" i="3"/>
  <c r="K40" i="3"/>
  <c r="J40" i="3"/>
  <c r="G40" i="3"/>
  <c r="F40" i="3"/>
  <c r="AB39" i="3"/>
  <c r="AA39" i="3"/>
  <c r="X39" i="3"/>
  <c r="T39" i="3"/>
  <c r="P39" i="3"/>
  <c r="L39" i="3"/>
  <c r="H39" i="3"/>
  <c r="AB38" i="3"/>
  <c r="AA38" i="3"/>
  <c r="X38" i="3"/>
  <c r="T38" i="3"/>
  <c r="P38" i="3"/>
  <c r="L38" i="3"/>
  <c r="H38" i="3"/>
  <c r="AB37" i="3"/>
  <c r="AB40" i="3" s="1"/>
  <c r="AA37" i="3"/>
  <c r="AA40" i="3" s="1"/>
  <c r="X37" i="3"/>
  <c r="X40" i="3" s="1"/>
  <c r="T37" i="3"/>
  <c r="T40" i="3" s="1"/>
  <c r="P37" i="3"/>
  <c r="P40" i="3" s="1"/>
  <c r="L37" i="3"/>
  <c r="H37" i="3"/>
  <c r="H40" i="3" s="1"/>
  <c r="AB34" i="3"/>
  <c r="AA34" i="3"/>
  <c r="X34" i="3"/>
  <c r="T34" i="3"/>
  <c r="P34" i="3"/>
  <c r="L34" i="3"/>
  <c r="H34" i="3"/>
  <c r="AB32" i="3"/>
  <c r="AA32" i="3"/>
  <c r="X32" i="3"/>
  <c r="T32" i="3"/>
  <c r="P32" i="3"/>
  <c r="L32" i="3"/>
  <c r="H32" i="3"/>
  <c r="AD30" i="3"/>
  <c r="W30" i="3"/>
  <c r="V30" i="3"/>
  <c r="X30" i="3" s="1"/>
  <c r="S30" i="3"/>
  <c r="R30" i="3"/>
  <c r="O30" i="3"/>
  <c r="N30" i="3"/>
  <c r="P30" i="3" s="1"/>
  <c r="K30" i="3"/>
  <c r="J30" i="3"/>
  <c r="L30" i="3" s="1"/>
  <c r="G30" i="3"/>
  <c r="F30" i="3"/>
  <c r="H30" i="3" s="1"/>
  <c r="AB29" i="3"/>
  <c r="AA29" i="3"/>
  <c r="X29" i="3"/>
  <c r="T29" i="3"/>
  <c r="P29" i="3"/>
  <c r="L29" i="3"/>
  <c r="H29" i="3"/>
  <c r="AB28" i="3"/>
  <c r="AA28" i="3"/>
  <c r="X28" i="3"/>
  <c r="T28" i="3"/>
  <c r="P28" i="3"/>
  <c r="L28" i="3"/>
  <c r="H28" i="3"/>
  <c r="AB27" i="3"/>
  <c r="AB30" i="3" s="1"/>
  <c r="AA27" i="3"/>
  <c r="AA30" i="3" s="1"/>
  <c r="X27" i="3"/>
  <c r="T27" i="3"/>
  <c r="P27" i="3"/>
  <c r="L27" i="3"/>
  <c r="H27" i="3"/>
  <c r="AD24" i="3"/>
  <c r="AD46" i="3" s="1"/>
  <c r="AD51" i="3" s="1"/>
  <c r="W24" i="3"/>
  <c r="V24" i="3"/>
  <c r="S24" i="3"/>
  <c r="R24" i="3"/>
  <c r="O24" i="3"/>
  <c r="N24" i="3"/>
  <c r="K24" i="3"/>
  <c r="J24" i="3"/>
  <c r="G24" i="3"/>
  <c r="F24" i="3"/>
  <c r="AB23" i="3"/>
  <c r="AA23" i="3"/>
  <c r="X23" i="3"/>
  <c r="T23" i="3"/>
  <c r="P23" i="3"/>
  <c r="L23" i="3"/>
  <c r="H23" i="3"/>
  <c r="AB22" i="3"/>
  <c r="AA22" i="3"/>
  <c r="X22" i="3"/>
  <c r="T22" i="3"/>
  <c r="P22" i="3"/>
  <c r="L22" i="3"/>
  <c r="H22" i="3"/>
  <c r="AB21" i="3"/>
  <c r="AA21" i="3"/>
  <c r="X21" i="3"/>
  <c r="T21" i="3"/>
  <c r="P21" i="3"/>
  <c r="L21" i="3"/>
  <c r="H21" i="3"/>
  <c r="AB20" i="3"/>
  <c r="AA20" i="3"/>
  <c r="X20" i="3"/>
  <c r="T20" i="3"/>
  <c r="P20" i="3"/>
  <c r="L20" i="3"/>
  <c r="H20" i="3"/>
  <c r="AB19" i="3"/>
  <c r="AA19" i="3"/>
  <c r="X19" i="3"/>
  <c r="T19" i="3"/>
  <c r="P19" i="3"/>
  <c r="L19" i="3"/>
  <c r="H19" i="3"/>
  <c r="AB18" i="3"/>
  <c r="AA18" i="3"/>
  <c r="X18" i="3"/>
  <c r="T18" i="3"/>
  <c r="P18" i="3"/>
  <c r="L18" i="3"/>
  <c r="H18" i="3"/>
  <c r="AB17" i="3"/>
  <c r="AA17" i="3"/>
  <c r="X17" i="3"/>
  <c r="T17" i="3"/>
  <c r="P17" i="3"/>
  <c r="L17" i="3"/>
  <c r="H17" i="3"/>
  <c r="AB16" i="3"/>
  <c r="AA16" i="3"/>
  <c r="X16" i="3"/>
  <c r="T16" i="3"/>
  <c r="P16" i="3"/>
  <c r="L16" i="3"/>
  <c r="H16" i="3"/>
  <c r="AB15" i="3"/>
  <c r="AA15" i="3"/>
  <c r="X15" i="3"/>
  <c r="T15" i="3"/>
  <c r="P15" i="3"/>
  <c r="L15" i="3"/>
  <c r="H15" i="3"/>
  <c r="AB14" i="3"/>
  <c r="AA14" i="3"/>
  <c r="X14" i="3"/>
  <c r="T14" i="3"/>
  <c r="T24" i="3" s="1"/>
  <c r="P14" i="3"/>
  <c r="L14" i="3"/>
  <c r="H14" i="3"/>
  <c r="AD40" i="1"/>
  <c r="AD30" i="1"/>
  <c r="AD24" i="1"/>
  <c r="AD46" i="1" s="1"/>
  <c r="AD51" i="1" s="1"/>
  <c r="AE44" i="1"/>
  <c r="AB28" i="1"/>
  <c r="AB29" i="1"/>
  <c r="AB27" i="1"/>
  <c r="AB30" i="1" s="1"/>
  <c r="AA28" i="1"/>
  <c r="AA29" i="1"/>
  <c r="AA27" i="1"/>
  <c r="W30" i="1"/>
  <c r="V30" i="1"/>
  <c r="X28" i="1"/>
  <c r="X29" i="1"/>
  <c r="X30" i="1"/>
  <c r="X27" i="1"/>
  <c r="S30" i="1"/>
  <c r="R30" i="1"/>
  <c r="T28" i="1"/>
  <c r="T29" i="1"/>
  <c r="T27" i="1"/>
  <c r="F30" i="1"/>
  <c r="G30" i="1"/>
  <c r="H30" i="1" s="1"/>
  <c r="J30" i="1"/>
  <c r="K30" i="1"/>
  <c r="N30" i="1"/>
  <c r="O30" i="1"/>
  <c r="P27" i="1"/>
  <c r="P28" i="1"/>
  <c r="P29" i="1"/>
  <c r="L30" i="1"/>
  <c r="L27" i="1"/>
  <c r="L28" i="1"/>
  <c r="L29" i="1"/>
  <c r="H27" i="1"/>
  <c r="H28" i="1"/>
  <c r="H29" i="1"/>
  <c r="AE30" i="1" l="1"/>
  <c r="T30" i="3"/>
  <c r="T46" i="3" s="1"/>
  <c r="L40" i="3"/>
  <c r="G46" i="3"/>
  <c r="F46" i="3"/>
  <c r="J46" i="3"/>
  <c r="N46" i="3"/>
  <c r="W46" i="3"/>
  <c r="W49" i="3" s="1"/>
  <c r="W51" i="3" s="1"/>
  <c r="K46" i="3"/>
  <c r="K49" i="3" s="1"/>
  <c r="K51" i="3" s="1"/>
  <c r="O46" i="3"/>
  <c r="O49" i="3" s="1"/>
  <c r="O51" i="3" s="1"/>
  <c r="R46" i="3"/>
  <c r="S46" i="3"/>
  <c r="S49" i="3" s="1"/>
  <c r="S51" i="3" s="1"/>
  <c r="V46" i="3"/>
  <c r="H24" i="3"/>
  <c r="H46" i="3" s="1"/>
  <c r="X24" i="3"/>
  <c r="X46" i="3" s="1"/>
  <c r="P24" i="3"/>
  <c r="P46" i="3" s="1"/>
  <c r="L24" i="3"/>
  <c r="L46" i="3" s="1"/>
  <c r="AB24" i="3"/>
  <c r="AB46" i="3" s="1"/>
  <c r="G49" i="3"/>
  <c r="G51" i="3" s="1"/>
  <c r="F49" i="3"/>
  <c r="F51" i="3" s="1"/>
  <c r="H47" i="3"/>
  <c r="J49" i="3"/>
  <c r="L47" i="3"/>
  <c r="N49" i="3"/>
  <c r="P47" i="3"/>
  <c r="R49" i="3"/>
  <c r="T47" i="3"/>
  <c r="V49" i="3"/>
  <c r="X47" i="3"/>
  <c r="AA24" i="3"/>
  <c r="AA46" i="3" s="1"/>
  <c r="AE40" i="3"/>
  <c r="AE30" i="3"/>
  <c r="P30" i="1"/>
  <c r="T30" i="1"/>
  <c r="AA30" i="1"/>
  <c r="AA44" i="1"/>
  <c r="AB39" i="1"/>
  <c r="AB38" i="1"/>
  <c r="AB37" i="1"/>
  <c r="AB34" i="1"/>
  <c r="AB32" i="1"/>
  <c r="AB23" i="1"/>
  <c r="AB22" i="1"/>
  <c r="AB21" i="1"/>
  <c r="AB20" i="1"/>
  <c r="AB19" i="1"/>
  <c r="AB18" i="1"/>
  <c r="AB17" i="1"/>
  <c r="AB16" i="1"/>
  <c r="AB15" i="1"/>
  <c r="AB14" i="1"/>
  <c r="AA39" i="1"/>
  <c r="AA38" i="1"/>
  <c r="AA37" i="1"/>
  <c r="AA34" i="1"/>
  <c r="AA32" i="1"/>
  <c r="AA23" i="1"/>
  <c r="AA22" i="1"/>
  <c r="AA21" i="1"/>
  <c r="AA20" i="1"/>
  <c r="AA19" i="1"/>
  <c r="AA18" i="1"/>
  <c r="AA17" i="1"/>
  <c r="AA16" i="1"/>
  <c r="AA15" i="1"/>
  <c r="AA14" i="1"/>
  <c r="X39" i="1"/>
  <c r="X38" i="1"/>
  <c r="X37" i="1"/>
  <c r="X34" i="1"/>
  <c r="X32" i="1"/>
  <c r="X23" i="1"/>
  <c r="X22" i="1"/>
  <c r="X21" i="1"/>
  <c r="X20" i="1"/>
  <c r="X19" i="1"/>
  <c r="X18" i="1"/>
  <c r="X17" i="1"/>
  <c r="X16" i="1"/>
  <c r="X15" i="1"/>
  <c r="X14" i="1"/>
  <c r="T39" i="1"/>
  <c r="T38" i="1"/>
  <c r="T37" i="1"/>
  <c r="T34" i="1"/>
  <c r="T32" i="1"/>
  <c r="T23" i="1"/>
  <c r="T22" i="1"/>
  <c r="T21" i="1"/>
  <c r="T20" i="1"/>
  <c r="T19" i="1"/>
  <c r="T18" i="1"/>
  <c r="T17" i="1"/>
  <c r="T16" i="1"/>
  <c r="T15" i="1"/>
  <c r="T14" i="1"/>
  <c r="P39" i="1"/>
  <c r="P38" i="1"/>
  <c r="P37" i="1"/>
  <c r="P34" i="1"/>
  <c r="P32" i="1"/>
  <c r="P23" i="1"/>
  <c r="P22" i="1"/>
  <c r="P21" i="1"/>
  <c r="P20" i="1"/>
  <c r="P19" i="1"/>
  <c r="P18" i="1"/>
  <c r="P17" i="1"/>
  <c r="P16" i="1"/>
  <c r="P15" i="1"/>
  <c r="P14" i="1"/>
  <c r="L39" i="1"/>
  <c r="L38" i="1"/>
  <c r="L37" i="1"/>
  <c r="L34" i="1"/>
  <c r="L32" i="1"/>
  <c r="L23" i="1"/>
  <c r="L22" i="1"/>
  <c r="L21" i="1"/>
  <c r="L20" i="1"/>
  <c r="L19" i="1"/>
  <c r="L18" i="1"/>
  <c r="L17" i="1"/>
  <c r="L16" i="1"/>
  <c r="L15" i="1"/>
  <c r="L14" i="1"/>
  <c r="H39" i="1"/>
  <c r="H38" i="1"/>
  <c r="H37" i="1"/>
  <c r="H34" i="1"/>
  <c r="H32" i="1"/>
  <c r="H23" i="1"/>
  <c r="H22" i="1"/>
  <c r="H21" i="1"/>
  <c r="H20" i="1"/>
  <c r="H19" i="1"/>
  <c r="H18" i="1"/>
  <c r="H17" i="1"/>
  <c r="H16" i="1"/>
  <c r="H15" i="1"/>
  <c r="H14" i="1"/>
  <c r="W40" i="1"/>
  <c r="V40" i="1"/>
  <c r="S40" i="1"/>
  <c r="R40" i="1"/>
  <c r="O40" i="1"/>
  <c r="N40" i="1"/>
  <c r="K40" i="1"/>
  <c r="J40" i="1"/>
  <c r="G40" i="1"/>
  <c r="F40" i="1"/>
  <c r="W24" i="1"/>
  <c r="V24" i="1"/>
  <c r="V46" i="1" s="1"/>
  <c r="S24" i="1"/>
  <c r="R24" i="1"/>
  <c r="R46" i="1" s="1"/>
  <c r="O24" i="1"/>
  <c r="N24" i="1"/>
  <c r="K24" i="1"/>
  <c r="J24" i="1"/>
  <c r="G24" i="1"/>
  <c r="F24" i="1"/>
  <c r="F46" i="1" l="1"/>
  <c r="F49" i="1" s="1"/>
  <c r="J46" i="1"/>
  <c r="N46" i="1"/>
  <c r="X49" i="3"/>
  <c r="X51" i="3" s="1"/>
  <c r="T49" i="3"/>
  <c r="T51" i="3" s="1"/>
  <c r="V51" i="3"/>
  <c r="AE24" i="3"/>
  <c r="X52" i="3"/>
  <c r="P49" i="3"/>
  <c r="P51" i="3" s="1"/>
  <c r="N51" i="3"/>
  <c r="P52" i="3" s="1"/>
  <c r="L49" i="3"/>
  <c r="L51" i="3" s="1"/>
  <c r="H52" i="3"/>
  <c r="R51" i="3"/>
  <c r="T52" i="3" s="1"/>
  <c r="J51" i="3"/>
  <c r="L52" i="3" s="1"/>
  <c r="H49" i="3"/>
  <c r="H51" i="3" s="1"/>
  <c r="AA49" i="3"/>
  <c r="AB49" i="3"/>
  <c r="AB51" i="3" s="1"/>
  <c r="G46" i="1"/>
  <c r="G49" i="1" s="1"/>
  <c r="K46" i="1"/>
  <c r="K49" i="1" s="1"/>
  <c r="O46" i="1"/>
  <c r="O49" i="1" s="1"/>
  <c r="S46" i="1"/>
  <c r="S49" i="1" s="1"/>
  <c r="W46" i="1"/>
  <c r="W49" i="1" s="1"/>
  <c r="AB40" i="1"/>
  <c r="H24" i="1"/>
  <c r="H46" i="1" s="1"/>
  <c r="H40" i="1"/>
  <c r="P40" i="1"/>
  <c r="X24" i="1"/>
  <c r="X40" i="1"/>
  <c r="L40" i="1"/>
  <c r="T24" i="1"/>
  <c r="T40" i="1"/>
  <c r="V49" i="1"/>
  <c r="J49" i="1"/>
  <c r="L49" i="1" s="1"/>
  <c r="N49" i="1"/>
  <c r="P47" i="1"/>
  <c r="N51" i="1"/>
  <c r="T47" i="1"/>
  <c r="R49" i="1"/>
  <c r="AA24" i="1"/>
  <c r="AA40" i="1"/>
  <c r="AB24" i="1"/>
  <c r="P24" i="1"/>
  <c r="L24" i="1"/>
  <c r="L46" i="1" s="1"/>
  <c r="X49" i="1" l="1"/>
  <c r="AA46" i="1"/>
  <c r="T46" i="1"/>
  <c r="AE49" i="3"/>
  <c r="AE51" i="3" s="1"/>
  <c r="AA51" i="3"/>
  <c r="AB49" i="1"/>
  <c r="AB46" i="1"/>
  <c r="AB51" i="1" s="1"/>
  <c r="P46" i="1"/>
  <c r="T49" i="1"/>
  <c r="T51" i="1" s="1"/>
  <c r="P49" i="1"/>
  <c r="P51" i="1" s="1"/>
  <c r="L47" i="1"/>
  <c r="X47" i="1"/>
  <c r="X46" i="1"/>
  <c r="X51" i="1" s="1"/>
  <c r="AE24" i="1"/>
  <c r="W51" i="1"/>
  <c r="S51" i="1"/>
  <c r="O51" i="1"/>
  <c r="P52" i="1" s="1"/>
  <c r="K51" i="1"/>
  <c r="G51" i="1"/>
  <c r="AE40" i="1"/>
  <c r="L51" i="1"/>
  <c r="J51" i="1"/>
  <c r="V51" i="1"/>
  <c r="R51" i="1"/>
  <c r="H47" i="1"/>
  <c r="T52" i="1" l="1"/>
  <c r="X52" i="1"/>
  <c r="L52" i="1"/>
  <c r="AA49" i="1"/>
  <c r="F51" i="1"/>
  <c r="H52" i="1" s="1"/>
  <c r="H49" i="1"/>
  <c r="H51" i="1" s="1"/>
  <c r="AE51" i="1" l="1"/>
  <c r="AA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Breslin</author>
  </authors>
  <commentList>
    <comment ref="A4" authorId="0" shapeId="0" xr:uid="{9E0E8EA0-EE3C-4BFE-80BD-DA6BA66D6D9B}">
      <text>
        <r>
          <rPr>
            <b/>
            <sz val="9"/>
            <color indexed="81"/>
            <rFont val="Tahoma"/>
            <family val="2"/>
          </rPr>
          <t>Angela Breslin:</t>
        </r>
        <r>
          <rPr>
            <sz val="9"/>
            <color indexed="81"/>
            <rFont val="Tahoma"/>
            <family val="2"/>
          </rPr>
          <t xml:space="preserve">
i.e. GBP, EUR, USD</t>
        </r>
      </text>
    </comment>
    <comment ref="A13" authorId="0" shapeId="0" xr:uid="{728D49AA-060C-4855-AE55-FFF4B82392B9}">
      <text>
        <r>
          <rPr>
            <b/>
            <sz val="9"/>
            <color indexed="81"/>
            <rFont val="Tahoma"/>
            <family val="2"/>
          </rPr>
          <t>Angela Breslin:</t>
        </r>
        <r>
          <rPr>
            <sz val="9"/>
            <color indexed="81"/>
            <rFont val="Tahoma"/>
            <family val="2"/>
          </rPr>
          <t xml:space="preserve">
Fees of personnel involved in the project that not employed by the applicant organisation e.g. consultant, external project manager, collaborator or partner providing a service</t>
        </r>
      </text>
    </comment>
    <comment ref="A26" authorId="0" shapeId="0" xr:uid="{08D87391-F32B-4CF4-8850-07AD41F821ED}">
      <text>
        <r>
          <rPr>
            <b/>
            <sz val="9"/>
            <color indexed="81"/>
            <rFont val="Tahoma"/>
            <family val="2"/>
          </rPr>
          <t>Angela Breslin:</t>
        </r>
        <r>
          <rPr>
            <sz val="9"/>
            <color indexed="81"/>
            <rFont val="Tahoma"/>
            <family val="2"/>
          </rPr>
          <t xml:space="preserve">
Only use this section for items of equipment that will have a life beyond the grant e.g. a computer. All other equipment and materials should be listed under "Other costs".</t>
        </r>
      </text>
    </comment>
    <comment ref="A32" authorId="0" shapeId="0" xr:uid="{993A2650-9158-4615-B59D-FF8C6835CA6B}">
      <text>
        <r>
          <rPr>
            <b/>
            <sz val="9"/>
            <color indexed="81"/>
            <rFont val="Tahoma"/>
            <family val="2"/>
          </rPr>
          <t>Angela Breslin:</t>
        </r>
        <r>
          <rPr>
            <sz val="9"/>
            <color indexed="81"/>
            <rFont val="Tahoma"/>
            <family val="2"/>
          </rPr>
          <t xml:space="preserve">
Use this line to outline the costs relating to travel of project personnel only </t>
        </r>
      </text>
    </comment>
    <comment ref="A34" authorId="0" shapeId="0" xr:uid="{4F2BD519-81AD-435E-89D2-1CC2A9089582}">
      <text>
        <r>
          <rPr>
            <b/>
            <sz val="9"/>
            <color indexed="81"/>
            <rFont val="Tahoma"/>
            <family val="2"/>
          </rPr>
          <t>Angela Breslin:</t>
        </r>
        <r>
          <rPr>
            <sz val="9"/>
            <color indexed="81"/>
            <rFont val="Tahoma"/>
            <family val="2"/>
          </rPr>
          <t xml:space="preserve">
E.g. venue hire, catering, AV, travel of non-project personnel</t>
        </r>
      </text>
    </comment>
    <comment ref="A36" authorId="0" shapeId="0" xr:uid="{6514ED11-4936-42BC-A9CE-5D4A76063556}">
      <text>
        <r>
          <rPr>
            <b/>
            <sz val="9"/>
            <color indexed="81"/>
            <rFont val="Tahoma"/>
            <family val="2"/>
          </rPr>
          <t>Angela Breslin:</t>
        </r>
        <r>
          <rPr>
            <sz val="9"/>
            <color indexed="81"/>
            <rFont val="Tahoma"/>
            <family val="2"/>
          </rPr>
          <t xml:space="preserve">
E.g. research consumables, equipment rental fees, stipends for fisher participation, publication fees</t>
        </r>
      </text>
    </comment>
    <comment ref="A44" authorId="0" shapeId="0" xr:uid="{9700EFBE-A03E-49F4-BEA5-AE75F5FDB21D}">
      <text>
        <r>
          <rPr>
            <b/>
            <sz val="9"/>
            <color indexed="81"/>
            <rFont val="Tahoma"/>
            <family val="2"/>
          </rPr>
          <t>Angela Breslin:</t>
        </r>
        <r>
          <rPr>
            <sz val="9"/>
            <color indexed="81"/>
            <rFont val="Tahoma"/>
            <family val="2"/>
          </rPr>
          <t xml:space="preserve">
Salary costs of any employees of the applicant organisation that are involved in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Breslin</author>
  </authors>
  <commentList>
    <comment ref="A4" authorId="0" shapeId="0" xr:uid="{FB69CB92-B008-4584-95F9-97718D082FB0}">
      <text>
        <r>
          <rPr>
            <b/>
            <sz val="9"/>
            <color indexed="81"/>
            <rFont val="Tahoma"/>
            <family val="2"/>
          </rPr>
          <t>Angela Breslin:</t>
        </r>
        <r>
          <rPr>
            <sz val="9"/>
            <color indexed="81"/>
            <rFont val="Tahoma"/>
            <family val="2"/>
          </rPr>
          <t xml:space="preserve">
i.e. GBP, EUR, USD</t>
        </r>
      </text>
    </comment>
    <comment ref="A13" authorId="0" shapeId="0" xr:uid="{1B106973-BD8E-42A9-A9BC-987B06CE84D1}">
      <text>
        <r>
          <rPr>
            <sz val="11"/>
            <color theme="1"/>
            <rFont val="Calibri"/>
            <family val="2"/>
            <scheme val="minor"/>
          </rPr>
          <t>Angela Breslin:
Fees of personnel involved in the project who are not employed by the applicant organisation e.g. consultant, external project manager, collaborator or partner providing a service</t>
        </r>
      </text>
    </comment>
    <comment ref="A26" authorId="0" shapeId="0" xr:uid="{D33E175C-E9CE-4FCE-B5D8-4B48A59E998B}">
      <text>
        <r>
          <rPr>
            <b/>
            <sz val="9"/>
            <color indexed="81"/>
            <rFont val="Tahoma"/>
            <family val="2"/>
          </rPr>
          <t>Angela Breslin:</t>
        </r>
        <r>
          <rPr>
            <sz val="9"/>
            <color indexed="81"/>
            <rFont val="Tahoma"/>
            <family val="2"/>
          </rPr>
          <t xml:space="preserve">
Only use this section for items of equipment that will have a life beyond the grant e.g. a computer. All other equipment and materials should be listed under "Other costs".</t>
        </r>
      </text>
    </comment>
    <comment ref="A32" authorId="0" shapeId="0" xr:uid="{F3F25F56-3501-479C-8D84-E8240A8F1B7E}">
      <text>
        <r>
          <rPr>
            <b/>
            <sz val="9"/>
            <color indexed="81"/>
            <rFont val="Tahoma"/>
            <family val="2"/>
          </rPr>
          <t>Angela Breslin:</t>
        </r>
        <r>
          <rPr>
            <sz val="9"/>
            <color indexed="81"/>
            <rFont val="Tahoma"/>
            <family val="2"/>
          </rPr>
          <t xml:space="preserve">
Use this line to outline the costs relating to travel of project personnel only </t>
        </r>
      </text>
    </comment>
    <comment ref="A34" authorId="0" shapeId="0" xr:uid="{AF0D40CE-B49A-4DB8-9F0C-AC711AA28DF4}">
      <text>
        <r>
          <rPr>
            <b/>
            <sz val="9"/>
            <color indexed="81"/>
            <rFont val="Tahoma"/>
            <family val="2"/>
          </rPr>
          <t>Angela Breslin:</t>
        </r>
        <r>
          <rPr>
            <sz val="9"/>
            <color indexed="81"/>
            <rFont val="Tahoma"/>
            <family val="2"/>
          </rPr>
          <t xml:space="preserve">
E.g. venue hire, catering, AV, travel of non-project personnel</t>
        </r>
      </text>
    </comment>
    <comment ref="A36" authorId="0" shapeId="0" xr:uid="{10F2E6A4-3AD9-4CE9-80BD-F8FDBDF3203D}">
      <text>
        <r>
          <rPr>
            <b/>
            <sz val="9"/>
            <color indexed="81"/>
            <rFont val="Tahoma"/>
            <family val="2"/>
          </rPr>
          <t>Angela Breslin:</t>
        </r>
        <r>
          <rPr>
            <sz val="9"/>
            <color indexed="81"/>
            <rFont val="Tahoma"/>
            <family val="2"/>
          </rPr>
          <t xml:space="preserve">
E.g. research consumables, equipment rental fees, stipends for fisher participation, publication fees</t>
        </r>
      </text>
    </comment>
    <comment ref="A44" authorId="0" shapeId="0" xr:uid="{398D9955-C0EE-42C0-9051-9D09AE4D568E}">
      <text>
        <r>
          <rPr>
            <b/>
            <sz val="9"/>
            <color indexed="81"/>
            <rFont val="Tahoma"/>
            <family val="2"/>
          </rPr>
          <t>Angela Breslin:</t>
        </r>
        <r>
          <rPr>
            <sz val="9"/>
            <color indexed="81"/>
            <rFont val="Tahoma"/>
            <family val="2"/>
          </rPr>
          <t xml:space="preserve">
Salary costs of any employees of the applicant organisation that are involved in the project</t>
        </r>
      </text>
    </comment>
  </commentList>
</comments>
</file>

<file path=xl/sharedStrings.xml><?xml version="1.0" encoding="utf-8"?>
<sst xmlns="http://schemas.openxmlformats.org/spreadsheetml/2006/main" count="154" uniqueCount="56">
  <si>
    <t>OSF Science and Research Fund - Budget Calculator</t>
  </si>
  <si>
    <t>Currency of Budget</t>
  </si>
  <si>
    <t>Description</t>
  </si>
  <si>
    <t>Activity 1</t>
  </si>
  <si>
    <t>Activity 2</t>
  </si>
  <si>
    <t>Activity 3</t>
  </si>
  <si>
    <t>Activity 4</t>
  </si>
  <si>
    <t>Activity 5</t>
  </si>
  <si>
    <t>Total</t>
  </si>
  <si>
    <t xml:space="preserve">Total </t>
  </si>
  <si>
    <t>Match</t>
  </si>
  <si>
    <t>OVERALL PROJECT</t>
  </si>
  <si>
    <t>OSF Phase 1</t>
  </si>
  <si>
    <t>OSF Phase 2</t>
  </si>
  <si>
    <t>OSF Phase 1 + 2</t>
  </si>
  <si>
    <t>TOTAL</t>
  </si>
  <si>
    <t>DIRECT COSTS</t>
  </si>
  <si>
    <t>Personnel (3rd party)</t>
  </si>
  <si>
    <t>Name and organisation</t>
  </si>
  <si>
    <t>Service description</t>
  </si>
  <si>
    <t>Fee</t>
  </si>
  <si>
    <t>Sub total</t>
  </si>
  <si>
    <t>Equipment (fixed assets)</t>
  </si>
  <si>
    <t>Supplier</t>
  </si>
  <si>
    <t>Type of equipment</t>
  </si>
  <si>
    <t>Travel of project personnel</t>
  </si>
  <si>
    <t>Meetings</t>
  </si>
  <si>
    <t xml:space="preserve">Other costs </t>
  </si>
  <si>
    <t>Type of cost</t>
  </si>
  <si>
    <t>INDIRECT COSTS</t>
  </si>
  <si>
    <t>Internal staff costs</t>
  </si>
  <si>
    <t>TOTAL ACTIVITY COST</t>
  </si>
  <si>
    <t>Overhead - 5% of OSF-funded total activity cost</t>
  </si>
  <si>
    <t>TOTAL COST OF PROJECT</t>
  </si>
  <si>
    <t>OSF TOTAL:</t>
  </si>
  <si>
    <t>Please highlight any 3rd Party grants that are contingent on fulfilling the Match spend commitment in this budget and an indication of when these funds are likely to be in place.</t>
  </si>
  <si>
    <t>GBP</t>
  </si>
  <si>
    <t>Research</t>
  </si>
  <si>
    <t>Workshop</t>
  </si>
  <si>
    <t>Liaison</t>
  </si>
  <si>
    <t>Workplan</t>
  </si>
  <si>
    <t>Report</t>
  </si>
  <si>
    <t>Fred Nerk (AAV Ltd)</t>
  </si>
  <si>
    <t>Facilitator</t>
  </si>
  <si>
    <t>£50 per hr x 30 hrs</t>
  </si>
  <si>
    <t>John Smith (Company X)</t>
  </si>
  <si>
    <t>Project Manager</t>
  </si>
  <si>
    <t>£150 per day x 200 days</t>
  </si>
  <si>
    <t>CAB 123</t>
  </si>
  <si>
    <t>Workplan development</t>
  </si>
  <si>
    <t>£500 per day x 20 days</t>
  </si>
  <si>
    <t>Dr Joe Bloggs &amp; Dr Jane Doe (University XYZ)</t>
  </si>
  <si>
    <t>2 x 0.5 FTE £160 per day x 120 days</t>
  </si>
  <si>
    <t>Camera shop</t>
  </si>
  <si>
    <t>Observation camera</t>
  </si>
  <si>
    <t>£20,000 of the Match funding commitment is dependent upon receiving support fron XYZ Foundation. The proposal has been submitted and we should know whether it has been accepted by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</si>
</sst>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1"/>
      <name val="Calibri"/>
      <family val="2"/>
      <scheme val="minor"/>
    </font>
    <font>
      <b/>
      <sz val="18"/>
      <color theme="1"/>
      <name val="Calibri"/>
      <family val="2"/>
      <scheme val="minor"/>
    </font>
    <font>
      <sz val="11"/>
      <color rgb="FFFF000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rgb="FFFFE699"/>
        <bgColor indexed="64"/>
      </patternFill>
    </fill>
    <fill>
      <patternFill patternType="solid">
        <fgColor rgb="FFB4C6E7"/>
        <bgColor indexed="64"/>
      </patternFill>
    </fill>
    <fill>
      <patternFill patternType="solid">
        <fgColor rgb="FFF8CBAD"/>
        <bgColor indexed="64"/>
      </patternFill>
    </fill>
    <fill>
      <patternFill patternType="solid">
        <fgColor rgb="FFC6E0B4"/>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0" fillId="0" borderId="1" xfId="0" applyBorder="1"/>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0" fillId="0" borderId="2" xfId="0" applyBorder="1" applyAlignment="1">
      <alignment horizontal="center" vertical="center"/>
    </xf>
    <xf numFmtId="0" fontId="0" fillId="0" borderId="0" xfId="0" applyAlignment="1">
      <alignment horizontal="center" vertical="center"/>
    </xf>
    <xf numFmtId="0" fontId="1" fillId="0" borderId="0" xfId="0" applyFont="1"/>
    <xf numFmtId="0" fontId="2" fillId="0" borderId="0" xfId="0" applyFont="1"/>
    <xf numFmtId="0" fontId="0" fillId="0" borderId="3" xfId="0"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3" fillId="0" borderId="0" xfId="0" applyFont="1"/>
    <xf numFmtId="0" fontId="0" fillId="0" borderId="5" xfId="0" applyBorder="1" applyAlignment="1">
      <alignment horizontal="center" vertical="center"/>
    </xf>
    <xf numFmtId="0" fontId="1" fillId="0" borderId="6" xfId="0" applyFont="1" applyBorder="1" applyAlignment="1">
      <alignment horizontal="center" vertical="center"/>
    </xf>
    <xf numFmtId="0" fontId="1" fillId="3" borderId="0" xfId="0" applyFont="1" applyFill="1"/>
    <xf numFmtId="0" fontId="1" fillId="4" borderId="0" xfId="0" applyFont="1" applyFill="1"/>
    <xf numFmtId="0" fontId="0" fillId="4" borderId="0" xfId="0" applyFill="1"/>
    <xf numFmtId="0" fontId="1" fillId="4" borderId="0" xfId="0" applyFont="1" applyFill="1" applyAlignment="1">
      <alignment horizontal="left"/>
    </xf>
    <xf numFmtId="0" fontId="1" fillId="5" borderId="0" xfId="0" applyFont="1" applyFill="1"/>
    <xf numFmtId="0" fontId="0" fillId="5" borderId="0" xfId="0" applyFill="1"/>
    <xf numFmtId="0" fontId="1" fillId="6" borderId="0" xfId="0" applyFont="1" applyFill="1" applyAlignment="1">
      <alignment horizontal="center"/>
    </xf>
    <xf numFmtId="0" fontId="1" fillId="5" borderId="0" xfId="0" applyFont="1" applyFill="1" applyAlignment="1">
      <alignment horizontal="right" vertical="center"/>
    </xf>
    <xf numFmtId="0" fontId="1"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A9B0-9095-46AA-9355-70158634FE95}">
  <sheetPr>
    <pageSetUpPr fitToPage="1"/>
  </sheetPr>
  <dimension ref="A1:AE63"/>
  <sheetViews>
    <sheetView tabSelected="1" zoomScale="66" zoomScaleNormal="66" workbookViewId="0">
      <pane xSplit="5" ySplit="8" topLeftCell="V35" activePane="bottomRight" state="frozen"/>
      <selection pane="bottomRight" activeCell="AE47" sqref="AE47"/>
      <selection pane="bottomLeft" activeCell="A9" sqref="A9"/>
      <selection pane="topRight" activeCell="E1" sqref="E1"/>
    </sheetView>
  </sheetViews>
  <sheetFormatPr defaultRowHeight="14.45"/>
  <cols>
    <col min="1" max="1" width="25.5703125" customWidth="1"/>
    <col min="2" max="2" width="26.42578125" customWidth="1"/>
    <col min="3" max="3" width="23.28515625" customWidth="1"/>
    <col min="4" max="4" width="21.85546875" customWidth="1"/>
    <col min="5" max="5" width="1.140625" customWidth="1"/>
    <col min="6" max="6" width="15.140625" customWidth="1"/>
    <col min="7" max="7" width="16" bestFit="1" customWidth="1"/>
    <col min="8" max="8" width="13.7109375" customWidth="1"/>
    <col min="9" max="9" width="2.5703125" customWidth="1"/>
    <col min="10" max="10" width="14.140625" bestFit="1" customWidth="1"/>
    <col min="11" max="11" width="16" bestFit="1" customWidth="1"/>
    <col min="12" max="12" width="13.7109375" customWidth="1"/>
    <col min="13" max="13" width="2.85546875" customWidth="1"/>
    <col min="14" max="14" width="14.140625" bestFit="1" customWidth="1"/>
    <col min="15" max="15" width="16" bestFit="1" customWidth="1"/>
    <col min="16" max="16" width="13.7109375" customWidth="1"/>
    <col min="17" max="17" width="2.42578125" customWidth="1"/>
    <col min="18" max="18" width="14.140625" bestFit="1" customWidth="1"/>
    <col min="19" max="19" width="16" bestFit="1" customWidth="1"/>
    <col min="20" max="20" width="13.7109375" customWidth="1"/>
    <col min="21" max="21" width="2.28515625" customWidth="1"/>
    <col min="22" max="22" width="14.140625" bestFit="1" customWidth="1"/>
    <col min="23" max="23" width="16" bestFit="1" customWidth="1"/>
    <col min="24" max="24" width="13.7109375" customWidth="1"/>
    <col min="25" max="25" width="2.28515625" customWidth="1"/>
    <col min="26" max="26" width="3.42578125" customWidth="1"/>
    <col min="27" max="27" width="16.85546875" style="7" bestFit="1" customWidth="1"/>
    <col min="28" max="28" width="17.28515625" style="7" customWidth="1"/>
    <col min="29" max="29" width="15.42578125" style="7" customWidth="1"/>
    <col min="30" max="30" width="15" style="7" customWidth="1"/>
    <col min="31" max="31" width="16.7109375" style="7" customWidth="1"/>
  </cols>
  <sheetData>
    <row r="1" spans="1:31" ht="23.45">
      <c r="A1" s="8" t="s">
        <v>0</v>
      </c>
    </row>
    <row r="3" spans="1:31" ht="15" thickBot="1"/>
    <row r="4" spans="1:31">
      <c r="A4" s="7" t="s">
        <v>1</v>
      </c>
      <c r="C4" s="1"/>
    </row>
    <row r="6" spans="1:31">
      <c r="F6" s="3"/>
      <c r="G6" s="3"/>
      <c r="H6" s="27" t="s">
        <v>2</v>
      </c>
      <c r="I6" s="3"/>
      <c r="J6" s="3"/>
      <c r="K6" s="3"/>
      <c r="L6" s="27" t="s">
        <v>2</v>
      </c>
      <c r="M6" s="3"/>
      <c r="N6" s="3"/>
      <c r="O6" s="3"/>
      <c r="P6" s="27" t="s">
        <v>2</v>
      </c>
      <c r="Q6" s="3"/>
      <c r="R6" s="3"/>
      <c r="S6" s="3"/>
      <c r="T6" s="27" t="s">
        <v>2</v>
      </c>
      <c r="U6" s="3"/>
      <c r="V6" s="3"/>
      <c r="W6" s="3"/>
      <c r="X6" s="27" t="s">
        <v>2</v>
      </c>
      <c r="Y6" s="3"/>
      <c r="Z6" s="3"/>
      <c r="AA6" s="10"/>
      <c r="AB6" s="10"/>
      <c r="AC6" s="10"/>
      <c r="AD6" s="10"/>
    </row>
    <row r="7" spans="1:31">
      <c r="F7" s="3" t="s">
        <v>3</v>
      </c>
      <c r="G7" s="3" t="s">
        <v>3</v>
      </c>
      <c r="H7" s="3" t="s">
        <v>3</v>
      </c>
      <c r="I7" s="3"/>
      <c r="J7" s="3" t="s">
        <v>4</v>
      </c>
      <c r="K7" s="3" t="s">
        <v>4</v>
      </c>
      <c r="L7" s="3" t="s">
        <v>4</v>
      </c>
      <c r="M7" s="3"/>
      <c r="N7" s="3" t="s">
        <v>5</v>
      </c>
      <c r="O7" s="3" t="s">
        <v>5</v>
      </c>
      <c r="P7" s="3" t="s">
        <v>5</v>
      </c>
      <c r="Q7" s="3"/>
      <c r="R7" s="3" t="s">
        <v>6</v>
      </c>
      <c r="S7" s="3" t="s">
        <v>6</v>
      </c>
      <c r="T7" s="3" t="s">
        <v>6</v>
      </c>
      <c r="U7" s="3"/>
      <c r="V7" s="3" t="s">
        <v>7</v>
      </c>
      <c r="W7" s="3" t="s">
        <v>7</v>
      </c>
      <c r="X7" s="3" t="s">
        <v>7</v>
      </c>
      <c r="Y7" s="3"/>
      <c r="Z7" s="3"/>
      <c r="AA7" s="10" t="s">
        <v>8</v>
      </c>
      <c r="AB7" s="10" t="s">
        <v>9</v>
      </c>
      <c r="AC7" s="10" t="s">
        <v>8</v>
      </c>
      <c r="AD7" s="10" t="s">
        <v>10</v>
      </c>
      <c r="AE7" s="10" t="s">
        <v>11</v>
      </c>
    </row>
    <row r="8" spans="1:31">
      <c r="F8" s="3" t="s">
        <v>12</v>
      </c>
      <c r="G8" s="3" t="s">
        <v>13</v>
      </c>
      <c r="H8" s="3" t="s">
        <v>8</v>
      </c>
      <c r="I8" s="3"/>
      <c r="J8" s="3" t="s">
        <v>12</v>
      </c>
      <c r="K8" s="3" t="s">
        <v>13</v>
      </c>
      <c r="L8" s="3" t="s">
        <v>8</v>
      </c>
      <c r="M8" s="3"/>
      <c r="N8" s="3" t="s">
        <v>12</v>
      </c>
      <c r="O8" s="3" t="s">
        <v>13</v>
      </c>
      <c r="P8" s="3" t="s">
        <v>8</v>
      </c>
      <c r="Q8" s="3"/>
      <c r="R8" s="3" t="s">
        <v>12</v>
      </c>
      <c r="S8" s="3" t="s">
        <v>13</v>
      </c>
      <c r="T8" s="3" t="s">
        <v>8</v>
      </c>
      <c r="U8" s="3"/>
      <c r="V8" s="3" t="s">
        <v>12</v>
      </c>
      <c r="W8" s="3" t="s">
        <v>13</v>
      </c>
      <c r="X8" s="3" t="s">
        <v>8</v>
      </c>
      <c r="Y8" s="3"/>
      <c r="Z8" s="3"/>
      <c r="AA8" s="10" t="s">
        <v>12</v>
      </c>
      <c r="AB8" s="10" t="s">
        <v>13</v>
      </c>
      <c r="AC8" s="10" t="s">
        <v>14</v>
      </c>
      <c r="AD8" s="10"/>
      <c r="AE8" s="10" t="s">
        <v>15</v>
      </c>
    </row>
    <row r="9" spans="1:31">
      <c r="F9" s="3"/>
      <c r="G9" s="3"/>
      <c r="H9" s="3"/>
      <c r="I9" s="3"/>
      <c r="J9" s="3"/>
      <c r="K9" s="3"/>
      <c r="L9" s="3"/>
      <c r="M9" s="3"/>
      <c r="N9" s="3"/>
      <c r="O9" s="3"/>
      <c r="P9" s="3"/>
      <c r="Q9" s="3"/>
      <c r="R9" s="3"/>
      <c r="S9" s="3"/>
      <c r="T9" s="3"/>
      <c r="U9" s="3"/>
      <c r="V9" s="3"/>
      <c r="W9" s="3"/>
      <c r="X9" s="3"/>
      <c r="Y9" s="3"/>
      <c r="Z9" s="3"/>
      <c r="AA9" s="10"/>
      <c r="AB9" s="10"/>
      <c r="AC9" s="10"/>
      <c r="AD9" s="10"/>
      <c r="AE9" s="10"/>
    </row>
    <row r="10" spans="1:31">
      <c r="A10" s="22" t="s">
        <v>16</v>
      </c>
      <c r="B10" s="23"/>
      <c r="C10" s="23"/>
      <c r="D10" s="23"/>
      <c r="F10" s="3"/>
      <c r="G10" s="3"/>
      <c r="H10" s="3"/>
      <c r="I10" s="3"/>
      <c r="J10" s="3"/>
      <c r="K10" s="3"/>
      <c r="L10" s="3"/>
      <c r="M10" s="3"/>
      <c r="N10" s="3"/>
      <c r="O10" s="3"/>
      <c r="P10" s="3"/>
      <c r="Q10" s="3"/>
      <c r="R10" s="3"/>
      <c r="S10" s="3"/>
      <c r="T10" s="3"/>
      <c r="U10" s="3"/>
      <c r="V10" s="3"/>
      <c r="W10" s="3"/>
      <c r="X10" s="3"/>
      <c r="Y10" s="3"/>
      <c r="Z10" s="3"/>
      <c r="AA10" s="10"/>
      <c r="AB10" s="10"/>
      <c r="AC10" s="10"/>
      <c r="AD10" s="10"/>
      <c r="AE10" s="10"/>
    </row>
    <row r="11" spans="1:31">
      <c r="F11" s="3"/>
      <c r="G11" s="3"/>
      <c r="H11" s="3"/>
      <c r="I11" s="3"/>
      <c r="J11" s="3"/>
      <c r="K11" s="3"/>
      <c r="L11" s="3"/>
      <c r="M11" s="3"/>
      <c r="N11" s="3"/>
      <c r="O11" s="3"/>
      <c r="P11" s="3"/>
      <c r="Q11" s="3"/>
      <c r="R11" s="3"/>
      <c r="S11" s="3"/>
      <c r="T11" s="3"/>
      <c r="U11" s="3"/>
      <c r="V11" s="3"/>
      <c r="W11" s="3"/>
      <c r="X11" s="3"/>
      <c r="Y11" s="3"/>
      <c r="Z11" s="3"/>
      <c r="AA11" s="10"/>
      <c r="AB11" s="10"/>
      <c r="AC11" s="10"/>
      <c r="AD11" s="10"/>
      <c r="AE11" s="10"/>
    </row>
    <row r="13" spans="1:31">
      <c r="A13" t="s">
        <v>17</v>
      </c>
      <c r="B13" t="s">
        <v>18</v>
      </c>
      <c r="C13" t="s">
        <v>19</v>
      </c>
      <c r="D13" t="s">
        <v>20</v>
      </c>
      <c r="F13" s="6"/>
      <c r="G13" s="6"/>
      <c r="H13" s="6"/>
      <c r="I13" s="6"/>
      <c r="J13" s="6"/>
      <c r="K13" s="6"/>
      <c r="L13" s="6"/>
      <c r="M13" s="6"/>
      <c r="N13" s="6"/>
      <c r="O13" s="6"/>
      <c r="P13" s="6"/>
      <c r="Q13" s="6"/>
      <c r="R13" s="6"/>
      <c r="S13" s="6"/>
      <c r="T13" s="6"/>
      <c r="U13" s="6"/>
      <c r="V13" s="6"/>
      <c r="W13" s="6"/>
      <c r="X13" s="6"/>
      <c r="Y13" s="6"/>
      <c r="Z13" s="6"/>
      <c r="AA13" s="11"/>
      <c r="AB13" s="11"/>
      <c r="AC13" s="11"/>
      <c r="AD13" s="11"/>
      <c r="AE13" s="11"/>
    </row>
    <row r="14" spans="1:31">
      <c r="A14" s="3">
        <v>1</v>
      </c>
      <c r="B14" s="4"/>
      <c r="C14" s="4"/>
      <c r="D14" s="4"/>
      <c r="F14" s="5"/>
      <c r="G14" s="5"/>
      <c r="H14" s="5">
        <f>+F14+G14</f>
        <v>0</v>
      </c>
      <c r="I14" s="6"/>
      <c r="J14" s="5"/>
      <c r="K14" s="5"/>
      <c r="L14" s="5">
        <f>+J14+K14</f>
        <v>0</v>
      </c>
      <c r="M14" s="6"/>
      <c r="N14" s="5"/>
      <c r="O14" s="5"/>
      <c r="P14" s="5">
        <f>+N14+O14</f>
        <v>0</v>
      </c>
      <c r="Q14" s="6"/>
      <c r="R14" s="5"/>
      <c r="S14" s="5"/>
      <c r="T14" s="5">
        <f>+R14+S14</f>
        <v>0</v>
      </c>
      <c r="U14" s="6"/>
      <c r="V14" s="5"/>
      <c r="W14" s="5"/>
      <c r="X14" s="5">
        <f>+V14+W14</f>
        <v>0</v>
      </c>
      <c r="Y14" s="6"/>
      <c r="Z14" s="6"/>
      <c r="AA14" s="12">
        <f>+F14+J14+N14+R14+V14</f>
        <v>0</v>
      </c>
      <c r="AB14" s="12">
        <f>+G14+K14+O14+S14+W14</f>
        <v>0</v>
      </c>
      <c r="AC14" s="12">
        <f>AA14+AB14</f>
        <v>0</v>
      </c>
      <c r="AD14" s="12"/>
      <c r="AE14" s="12">
        <f>AC14+AD14</f>
        <v>0</v>
      </c>
    </row>
    <row r="15" spans="1:31">
      <c r="A15" s="3">
        <v>2</v>
      </c>
      <c r="B15" s="4"/>
      <c r="C15" s="4"/>
      <c r="D15" s="4"/>
      <c r="F15" s="5"/>
      <c r="G15" s="5"/>
      <c r="H15" s="5">
        <f t="shared" ref="H15:H23" si="0">+F15+G15</f>
        <v>0</v>
      </c>
      <c r="I15" s="6"/>
      <c r="J15" s="5"/>
      <c r="K15" s="5"/>
      <c r="L15" s="5">
        <f t="shared" ref="L15:L23" si="1">+J15+K15</f>
        <v>0</v>
      </c>
      <c r="M15" s="6"/>
      <c r="N15" s="5"/>
      <c r="O15" s="5"/>
      <c r="P15" s="5">
        <f t="shared" ref="P15:P23" si="2">+N15+O15</f>
        <v>0</v>
      </c>
      <c r="Q15" s="6"/>
      <c r="R15" s="5"/>
      <c r="S15" s="5"/>
      <c r="T15" s="5">
        <f t="shared" ref="T15:T23" si="3">+R15+S15</f>
        <v>0</v>
      </c>
      <c r="U15" s="6"/>
      <c r="V15" s="5"/>
      <c r="W15" s="5"/>
      <c r="X15" s="5">
        <f t="shared" ref="X15:X23" si="4">+V15+W15</f>
        <v>0</v>
      </c>
      <c r="Y15" s="6"/>
      <c r="Z15" s="6"/>
      <c r="AA15" s="12">
        <f t="shared" ref="AA15:AA23" si="5">+F15+J15+N15+R15+V15</f>
        <v>0</v>
      </c>
      <c r="AB15" s="12">
        <f t="shared" ref="AB15:AB23" si="6">+G15+K15+O15+S15+W15</f>
        <v>0</v>
      </c>
      <c r="AC15" s="12">
        <f t="shared" ref="AC15:AC24" si="7">AA15+AB15</f>
        <v>0</v>
      </c>
      <c r="AD15" s="12"/>
      <c r="AE15" s="12">
        <f t="shared" ref="AE15:AE23" si="8">AC15+AD15</f>
        <v>0</v>
      </c>
    </row>
    <row r="16" spans="1:31">
      <c r="A16" s="3">
        <v>3</v>
      </c>
      <c r="B16" s="4"/>
      <c r="C16" s="4"/>
      <c r="D16" s="4"/>
      <c r="F16" s="5"/>
      <c r="G16" s="5"/>
      <c r="H16" s="5">
        <f t="shared" si="0"/>
        <v>0</v>
      </c>
      <c r="I16" s="6"/>
      <c r="J16" s="5"/>
      <c r="K16" s="5"/>
      <c r="L16" s="5">
        <f t="shared" si="1"/>
        <v>0</v>
      </c>
      <c r="M16" s="6"/>
      <c r="N16" s="5"/>
      <c r="O16" s="5"/>
      <c r="P16" s="5">
        <f t="shared" si="2"/>
        <v>0</v>
      </c>
      <c r="Q16" s="6"/>
      <c r="R16" s="5"/>
      <c r="S16" s="5"/>
      <c r="T16" s="5">
        <f t="shared" si="3"/>
        <v>0</v>
      </c>
      <c r="U16" s="6"/>
      <c r="V16" s="5"/>
      <c r="W16" s="5"/>
      <c r="X16" s="5">
        <f t="shared" si="4"/>
        <v>0</v>
      </c>
      <c r="Y16" s="6"/>
      <c r="Z16" s="6"/>
      <c r="AA16" s="12">
        <f t="shared" si="5"/>
        <v>0</v>
      </c>
      <c r="AB16" s="12">
        <f t="shared" si="6"/>
        <v>0</v>
      </c>
      <c r="AC16" s="12">
        <f t="shared" si="7"/>
        <v>0</v>
      </c>
      <c r="AD16" s="12"/>
      <c r="AE16" s="12">
        <f t="shared" si="8"/>
        <v>0</v>
      </c>
    </row>
    <row r="17" spans="1:31">
      <c r="A17" s="3">
        <v>4</v>
      </c>
      <c r="B17" s="4"/>
      <c r="C17" s="4"/>
      <c r="D17" s="4"/>
      <c r="F17" s="5"/>
      <c r="G17" s="5"/>
      <c r="H17" s="5">
        <f t="shared" si="0"/>
        <v>0</v>
      </c>
      <c r="I17" s="6"/>
      <c r="J17" s="5"/>
      <c r="K17" s="5"/>
      <c r="L17" s="5">
        <f t="shared" si="1"/>
        <v>0</v>
      </c>
      <c r="M17" s="6"/>
      <c r="N17" s="5"/>
      <c r="O17" s="5"/>
      <c r="P17" s="5">
        <f t="shared" si="2"/>
        <v>0</v>
      </c>
      <c r="Q17" s="6"/>
      <c r="R17" s="5"/>
      <c r="S17" s="5"/>
      <c r="T17" s="5">
        <f t="shared" si="3"/>
        <v>0</v>
      </c>
      <c r="U17" s="6"/>
      <c r="V17" s="5"/>
      <c r="W17" s="5"/>
      <c r="X17" s="5">
        <f t="shared" si="4"/>
        <v>0</v>
      </c>
      <c r="Y17" s="6"/>
      <c r="Z17" s="6"/>
      <c r="AA17" s="12">
        <f t="shared" si="5"/>
        <v>0</v>
      </c>
      <c r="AB17" s="12">
        <f t="shared" si="6"/>
        <v>0</v>
      </c>
      <c r="AC17" s="12">
        <f t="shared" si="7"/>
        <v>0</v>
      </c>
      <c r="AD17" s="12"/>
      <c r="AE17" s="12">
        <f t="shared" si="8"/>
        <v>0</v>
      </c>
    </row>
    <row r="18" spans="1:31">
      <c r="A18" s="3">
        <v>5</v>
      </c>
      <c r="B18" s="4"/>
      <c r="C18" s="4"/>
      <c r="D18" s="4"/>
      <c r="F18" s="5"/>
      <c r="G18" s="5"/>
      <c r="H18" s="5">
        <f t="shared" si="0"/>
        <v>0</v>
      </c>
      <c r="I18" s="6"/>
      <c r="J18" s="5"/>
      <c r="K18" s="5"/>
      <c r="L18" s="5">
        <f t="shared" si="1"/>
        <v>0</v>
      </c>
      <c r="M18" s="6"/>
      <c r="N18" s="5"/>
      <c r="O18" s="5"/>
      <c r="P18" s="5">
        <f t="shared" si="2"/>
        <v>0</v>
      </c>
      <c r="Q18" s="6"/>
      <c r="R18" s="5"/>
      <c r="S18" s="5"/>
      <c r="T18" s="5">
        <f t="shared" si="3"/>
        <v>0</v>
      </c>
      <c r="U18" s="6"/>
      <c r="V18" s="5"/>
      <c r="W18" s="5"/>
      <c r="X18" s="5">
        <f t="shared" si="4"/>
        <v>0</v>
      </c>
      <c r="Y18" s="6"/>
      <c r="Z18" s="6"/>
      <c r="AA18" s="12">
        <f t="shared" si="5"/>
        <v>0</v>
      </c>
      <c r="AB18" s="12">
        <f t="shared" si="6"/>
        <v>0</v>
      </c>
      <c r="AC18" s="12">
        <f t="shared" si="7"/>
        <v>0</v>
      </c>
      <c r="AD18" s="12"/>
      <c r="AE18" s="12">
        <f t="shared" si="8"/>
        <v>0</v>
      </c>
    </row>
    <row r="19" spans="1:31">
      <c r="A19" s="3">
        <v>6</v>
      </c>
      <c r="B19" s="4"/>
      <c r="C19" s="4"/>
      <c r="D19" s="4"/>
      <c r="F19" s="5"/>
      <c r="G19" s="5"/>
      <c r="H19" s="5">
        <f t="shared" si="0"/>
        <v>0</v>
      </c>
      <c r="I19" s="6"/>
      <c r="J19" s="5"/>
      <c r="K19" s="5"/>
      <c r="L19" s="5">
        <f t="shared" si="1"/>
        <v>0</v>
      </c>
      <c r="M19" s="6"/>
      <c r="N19" s="5"/>
      <c r="O19" s="5"/>
      <c r="P19" s="5">
        <f t="shared" si="2"/>
        <v>0</v>
      </c>
      <c r="Q19" s="6"/>
      <c r="R19" s="5"/>
      <c r="S19" s="5"/>
      <c r="T19" s="5">
        <f t="shared" si="3"/>
        <v>0</v>
      </c>
      <c r="U19" s="6"/>
      <c r="V19" s="5"/>
      <c r="W19" s="5"/>
      <c r="X19" s="5">
        <f t="shared" si="4"/>
        <v>0</v>
      </c>
      <c r="Y19" s="6"/>
      <c r="Z19" s="6"/>
      <c r="AA19" s="12">
        <f t="shared" si="5"/>
        <v>0</v>
      </c>
      <c r="AB19" s="12">
        <f t="shared" si="6"/>
        <v>0</v>
      </c>
      <c r="AC19" s="12">
        <f t="shared" si="7"/>
        <v>0</v>
      </c>
      <c r="AD19" s="12"/>
      <c r="AE19" s="12">
        <f t="shared" si="8"/>
        <v>0</v>
      </c>
    </row>
    <row r="20" spans="1:31">
      <c r="A20" s="3">
        <v>7</v>
      </c>
      <c r="B20" s="4"/>
      <c r="C20" s="4"/>
      <c r="D20" s="4"/>
      <c r="F20" s="5"/>
      <c r="G20" s="5"/>
      <c r="H20" s="5">
        <f t="shared" si="0"/>
        <v>0</v>
      </c>
      <c r="I20" s="6"/>
      <c r="J20" s="5"/>
      <c r="K20" s="5"/>
      <c r="L20" s="5">
        <f t="shared" si="1"/>
        <v>0</v>
      </c>
      <c r="M20" s="6"/>
      <c r="N20" s="5"/>
      <c r="O20" s="5"/>
      <c r="P20" s="5">
        <f t="shared" si="2"/>
        <v>0</v>
      </c>
      <c r="Q20" s="6"/>
      <c r="R20" s="5"/>
      <c r="S20" s="5"/>
      <c r="T20" s="5">
        <f t="shared" si="3"/>
        <v>0</v>
      </c>
      <c r="U20" s="6"/>
      <c r="V20" s="5"/>
      <c r="W20" s="5"/>
      <c r="X20" s="5">
        <f t="shared" si="4"/>
        <v>0</v>
      </c>
      <c r="Y20" s="6"/>
      <c r="Z20" s="6"/>
      <c r="AA20" s="12">
        <f t="shared" si="5"/>
        <v>0</v>
      </c>
      <c r="AB20" s="12">
        <f t="shared" si="6"/>
        <v>0</v>
      </c>
      <c r="AC20" s="12">
        <f t="shared" si="7"/>
        <v>0</v>
      </c>
      <c r="AD20" s="12"/>
      <c r="AE20" s="12">
        <f t="shared" si="8"/>
        <v>0</v>
      </c>
    </row>
    <row r="21" spans="1:31">
      <c r="A21" s="3">
        <v>8</v>
      </c>
      <c r="B21" s="4"/>
      <c r="C21" s="4"/>
      <c r="D21" s="4"/>
      <c r="F21" s="5"/>
      <c r="G21" s="5"/>
      <c r="H21" s="5">
        <f t="shared" si="0"/>
        <v>0</v>
      </c>
      <c r="I21" s="6"/>
      <c r="J21" s="5"/>
      <c r="K21" s="5"/>
      <c r="L21" s="5">
        <f t="shared" si="1"/>
        <v>0</v>
      </c>
      <c r="M21" s="6"/>
      <c r="N21" s="5"/>
      <c r="O21" s="5"/>
      <c r="P21" s="5">
        <f t="shared" si="2"/>
        <v>0</v>
      </c>
      <c r="Q21" s="6"/>
      <c r="R21" s="5"/>
      <c r="S21" s="5"/>
      <c r="T21" s="5">
        <f t="shared" si="3"/>
        <v>0</v>
      </c>
      <c r="U21" s="6"/>
      <c r="V21" s="5"/>
      <c r="W21" s="5"/>
      <c r="X21" s="5">
        <f t="shared" si="4"/>
        <v>0</v>
      </c>
      <c r="Y21" s="6"/>
      <c r="Z21" s="6"/>
      <c r="AA21" s="12">
        <f t="shared" si="5"/>
        <v>0</v>
      </c>
      <c r="AB21" s="12">
        <f t="shared" si="6"/>
        <v>0</v>
      </c>
      <c r="AC21" s="12">
        <f t="shared" si="7"/>
        <v>0</v>
      </c>
      <c r="AD21" s="12"/>
      <c r="AE21" s="12">
        <f t="shared" si="8"/>
        <v>0</v>
      </c>
    </row>
    <row r="22" spans="1:31">
      <c r="A22" s="3">
        <v>9</v>
      </c>
      <c r="B22" s="4"/>
      <c r="C22" s="4"/>
      <c r="D22" s="4"/>
      <c r="F22" s="5"/>
      <c r="G22" s="5"/>
      <c r="H22" s="5">
        <f t="shared" si="0"/>
        <v>0</v>
      </c>
      <c r="I22" s="6"/>
      <c r="J22" s="5"/>
      <c r="K22" s="5"/>
      <c r="L22" s="5">
        <f t="shared" si="1"/>
        <v>0</v>
      </c>
      <c r="M22" s="6"/>
      <c r="N22" s="5"/>
      <c r="O22" s="5"/>
      <c r="P22" s="5">
        <f t="shared" si="2"/>
        <v>0</v>
      </c>
      <c r="Q22" s="6"/>
      <c r="R22" s="5"/>
      <c r="S22" s="5"/>
      <c r="T22" s="5">
        <f t="shared" si="3"/>
        <v>0</v>
      </c>
      <c r="U22" s="6"/>
      <c r="V22" s="5"/>
      <c r="W22" s="5"/>
      <c r="X22" s="5">
        <f t="shared" si="4"/>
        <v>0</v>
      </c>
      <c r="Y22" s="6"/>
      <c r="Z22" s="6"/>
      <c r="AA22" s="12">
        <f t="shared" si="5"/>
        <v>0</v>
      </c>
      <c r="AB22" s="12">
        <f t="shared" si="6"/>
        <v>0</v>
      </c>
      <c r="AC22" s="12">
        <f t="shared" si="7"/>
        <v>0</v>
      </c>
      <c r="AD22" s="12"/>
      <c r="AE22" s="12">
        <f t="shared" si="8"/>
        <v>0</v>
      </c>
    </row>
    <row r="23" spans="1:31">
      <c r="A23" s="3">
        <v>10</v>
      </c>
      <c r="B23" s="4"/>
      <c r="C23" s="4"/>
      <c r="D23" s="4"/>
      <c r="F23" s="5"/>
      <c r="G23" s="5"/>
      <c r="H23" s="5">
        <f t="shared" si="0"/>
        <v>0</v>
      </c>
      <c r="I23" s="6"/>
      <c r="J23" s="5"/>
      <c r="K23" s="5"/>
      <c r="L23" s="5">
        <f t="shared" si="1"/>
        <v>0</v>
      </c>
      <c r="M23" s="6"/>
      <c r="N23" s="5"/>
      <c r="O23" s="5"/>
      <c r="P23" s="5">
        <f t="shared" si="2"/>
        <v>0</v>
      </c>
      <c r="Q23" s="6"/>
      <c r="R23" s="5"/>
      <c r="S23" s="5"/>
      <c r="T23" s="5">
        <f t="shared" si="3"/>
        <v>0</v>
      </c>
      <c r="U23" s="6"/>
      <c r="V23" s="5"/>
      <c r="W23" s="5"/>
      <c r="X23" s="5">
        <f t="shared" si="4"/>
        <v>0</v>
      </c>
      <c r="Y23" s="6"/>
      <c r="Z23" s="6"/>
      <c r="AA23" s="12">
        <f t="shared" si="5"/>
        <v>0</v>
      </c>
      <c r="AB23" s="12">
        <f t="shared" si="6"/>
        <v>0</v>
      </c>
      <c r="AC23" s="12">
        <f t="shared" si="7"/>
        <v>0</v>
      </c>
      <c r="AD23" s="12"/>
      <c r="AE23" s="12">
        <f t="shared" si="8"/>
        <v>0</v>
      </c>
    </row>
    <row r="24" spans="1:31" ht="15" thickBot="1">
      <c r="A24" s="3" t="s">
        <v>21</v>
      </c>
      <c r="B24" s="4"/>
      <c r="C24" s="4"/>
      <c r="D24" s="4"/>
      <c r="F24" s="9">
        <f>SUM(F14:F23)</f>
        <v>0</v>
      </c>
      <c r="G24" s="9">
        <f>SUM(G14:G23)</f>
        <v>0</v>
      </c>
      <c r="H24" s="9">
        <f>SUM(H14:H23)</f>
        <v>0</v>
      </c>
      <c r="I24" s="6"/>
      <c r="J24" s="9">
        <f t="shared" ref="J24:K24" si="9">SUM(J14:J23)</f>
        <v>0</v>
      </c>
      <c r="K24" s="9">
        <f t="shared" si="9"/>
        <v>0</v>
      </c>
      <c r="L24" s="9">
        <f>SUM(L14:L23)</f>
        <v>0</v>
      </c>
      <c r="M24" s="6"/>
      <c r="N24" s="9">
        <f t="shared" ref="N24" si="10">SUM(N14:N23)</f>
        <v>0</v>
      </c>
      <c r="O24" s="9">
        <f t="shared" ref="O24" si="11">SUM(O14:O23)</f>
        <v>0</v>
      </c>
      <c r="P24" s="9">
        <f>SUM(P14:P23)</f>
        <v>0</v>
      </c>
      <c r="Q24" s="6"/>
      <c r="R24" s="9">
        <f t="shared" ref="R24" si="12">SUM(R14:R23)</f>
        <v>0</v>
      </c>
      <c r="S24" s="9">
        <f t="shared" ref="S24" si="13">SUM(S14:S23)</f>
        <v>0</v>
      </c>
      <c r="T24" s="9">
        <f>SUM(T14:T23)</f>
        <v>0</v>
      </c>
      <c r="U24" s="6"/>
      <c r="V24" s="9">
        <f t="shared" ref="V24" si="14">SUM(V14:V23)</f>
        <v>0</v>
      </c>
      <c r="W24" s="9">
        <f t="shared" ref="W24" si="15">SUM(W14:W23)</f>
        <v>0</v>
      </c>
      <c r="X24" s="9">
        <f>SUM(X14:X23)</f>
        <v>0</v>
      </c>
      <c r="Y24" s="6"/>
      <c r="Z24" s="6"/>
      <c r="AA24" s="13">
        <f t="shared" ref="AA24:AD24" si="16">SUM(AA14:AA23)</f>
        <v>0</v>
      </c>
      <c r="AB24" s="13">
        <f t="shared" si="16"/>
        <v>0</v>
      </c>
      <c r="AC24" s="20">
        <f>SUM(AC14:AC23)</f>
        <v>0</v>
      </c>
      <c r="AD24" s="13">
        <f t="shared" si="16"/>
        <v>0</v>
      </c>
      <c r="AE24" s="20">
        <f>SUM(AE14:AE23)</f>
        <v>0</v>
      </c>
    </row>
    <row r="25" spans="1:31">
      <c r="F25" s="6"/>
      <c r="G25" s="6"/>
      <c r="H25" s="6"/>
      <c r="I25" s="6"/>
      <c r="J25" s="6"/>
      <c r="K25" s="6"/>
      <c r="L25" s="6"/>
      <c r="M25" s="6"/>
      <c r="N25" s="6"/>
      <c r="O25" s="6"/>
      <c r="P25" s="6"/>
      <c r="Q25" s="6"/>
      <c r="R25" s="6"/>
      <c r="S25" s="6"/>
      <c r="T25" s="6"/>
      <c r="U25" s="6"/>
      <c r="V25" s="6"/>
      <c r="W25" s="6"/>
      <c r="X25" s="6"/>
      <c r="Y25" s="6"/>
      <c r="Z25" s="6"/>
      <c r="AA25" s="11"/>
      <c r="AB25" s="11"/>
      <c r="AC25" s="11"/>
      <c r="AD25" s="11"/>
      <c r="AE25" s="11"/>
    </row>
    <row r="26" spans="1:31">
      <c r="A26" t="s">
        <v>22</v>
      </c>
      <c r="B26" t="s">
        <v>23</v>
      </c>
      <c r="C26" t="s">
        <v>24</v>
      </c>
      <c r="F26" s="19"/>
      <c r="G26" s="19"/>
      <c r="H26" s="19"/>
      <c r="I26" s="6"/>
      <c r="J26" s="19"/>
      <c r="K26" s="19"/>
      <c r="L26" s="19"/>
      <c r="M26" s="6"/>
      <c r="N26" s="19"/>
      <c r="O26" s="19"/>
      <c r="P26" s="19"/>
      <c r="Q26" s="6"/>
      <c r="R26" s="6"/>
      <c r="S26" s="6"/>
      <c r="T26" s="6"/>
      <c r="U26" s="6"/>
      <c r="V26" s="6"/>
      <c r="W26" s="6"/>
      <c r="X26" s="6"/>
      <c r="Y26" s="6"/>
      <c r="Z26" s="6"/>
      <c r="AA26" s="11"/>
      <c r="AB26" s="11"/>
      <c r="AC26" s="11"/>
      <c r="AD26" s="11"/>
      <c r="AE26" s="11"/>
    </row>
    <row r="27" spans="1:31">
      <c r="A27" s="3">
        <v>1</v>
      </c>
      <c r="F27" s="5"/>
      <c r="G27" s="5"/>
      <c r="H27" s="5">
        <f t="shared" ref="H27:H30" si="17">F27+G27</f>
        <v>0</v>
      </c>
      <c r="I27" s="6"/>
      <c r="J27" s="5"/>
      <c r="K27" s="5"/>
      <c r="L27" s="5">
        <f t="shared" ref="L27:L30" si="18">J27+K27</f>
        <v>0</v>
      </c>
      <c r="M27" s="6"/>
      <c r="N27" s="5"/>
      <c r="O27" s="5"/>
      <c r="P27" s="5">
        <f t="shared" ref="P27:P30" si="19">N27+O27</f>
        <v>0</v>
      </c>
      <c r="Q27" s="6"/>
      <c r="R27" s="5"/>
      <c r="S27" s="5"/>
      <c r="T27" s="5">
        <f>R27+S27</f>
        <v>0</v>
      </c>
      <c r="U27" s="6"/>
      <c r="V27" s="5"/>
      <c r="W27" s="5"/>
      <c r="X27" s="5">
        <f>V27+W27</f>
        <v>0</v>
      </c>
      <c r="Y27" s="6"/>
      <c r="Z27" s="6"/>
      <c r="AA27" s="12">
        <f>F27+J27+N27+R27+V27</f>
        <v>0</v>
      </c>
      <c r="AB27" s="12">
        <f>G27+K27+O27+S27+W27</f>
        <v>0</v>
      </c>
      <c r="AC27" s="12">
        <f>AA27+AB27</f>
        <v>0</v>
      </c>
      <c r="AD27" s="12"/>
      <c r="AE27" s="12">
        <f>AC27+AD27</f>
        <v>0</v>
      </c>
    </row>
    <row r="28" spans="1:31">
      <c r="A28" s="3">
        <v>2</v>
      </c>
      <c r="F28" s="5"/>
      <c r="G28" s="5"/>
      <c r="H28" s="5">
        <f t="shared" si="17"/>
        <v>0</v>
      </c>
      <c r="I28" s="6"/>
      <c r="J28" s="5"/>
      <c r="K28" s="5"/>
      <c r="L28" s="5">
        <f t="shared" si="18"/>
        <v>0</v>
      </c>
      <c r="M28" s="6"/>
      <c r="N28" s="5"/>
      <c r="O28" s="5"/>
      <c r="P28" s="5">
        <f t="shared" si="19"/>
        <v>0</v>
      </c>
      <c r="Q28" s="6"/>
      <c r="R28" s="5"/>
      <c r="S28" s="5"/>
      <c r="T28" s="5">
        <f t="shared" ref="T28:T30" si="20">R28+S28</f>
        <v>0</v>
      </c>
      <c r="U28" s="6"/>
      <c r="V28" s="5"/>
      <c r="W28" s="5"/>
      <c r="X28" s="5">
        <f t="shared" ref="X28:X30" si="21">V28+W28</f>
        <v>0</v>
      </c>
      <c r="Y28" s="6"/>
      <c r="Z28" s="6"/>
      <c r="AA28" s="12">
        <f t="shared" ref="AA28:AA29" si="22">F28+J28+N28+R28+V28</f>
        <v>0</v>
      </c>
      <c r="AB28" s="12">
        <f t="shared" ref="AB28:AB29" si="23">G28+K28+O28+S28+W28</f>
        <v>0</v>
      </c>
      <c r="AC28" s="12">
        <f t="shared" ref="AC28:AC29" si="24">AA28+AB28</f>
        <v>0</v>
      </c>
      <c r="AD28" s="12"/>
      <c r="AE28" s="12">
        <f t="shared" ref="AE28:AE29" si="25">AC28+AD28</f>
        <v>0</v>
      </c>
    </row>
    <row r="29" spans="1:31">
      <c r="A29" s="3">
        <v>3</v>
      </c>
      <c r="F29" s="5"/>
      <c r="G29" s="5"/>
      <c r="H29" s="5">
        <f t="shared" si="17"/>
        <v>0</v>
      </c>
      <c r="I29" s="6"/>
      <c r="J29" s="5"/>
      <c r="K29" s="5"/>
      <c r="L29" s="5">
        <f t="shared" si="18"/>
        <v>0</v>
      </c>
      <c r="M29" s="6"/>
      <c r="N29" s="5"/>
      <c r="O29" s="5"/>
      <c r="P29" s="5">
        <f t="shared" si="19"/>
        <v>0</v>
      </c>
      <c r="Q29" s="6"/>
      <c r="R29" s="5"/>
      <c r="S29" s="5"/>
      <c r="T29" s="5">
        <f t="shared" si="20"/>
        <v>0</v>
      </c>
      <c r="U29" s="6"/>
      <c r="V29" s="5"/>
      <c r="W29" s="5"/>
      <c r="X29" s="5">
        <f t="shared" si="21"/>
        <v>0</v>
      </c>
      <c r="Y29" s="6"/>
      <c r="Z29" s="6"/>
      <c r="AA29" s="12">
        <f t="shared" si="22"/>
        <v>0</v>
      </c>
      <c r="AB29" s="12">
        <f t="shared" si="23"/>
        <v>0</v>
      </c>
      <c r="AC29" s="12">
        <f t="shared" si="24"/>
        <v>0</v>
      </c>
      <c r="AD29" s="12"/>
      <c r="AE29" s="12">
        <f t="shared" si="25"/>
        <v>0</v>
      </c>
    </row>
    <row r="30" spans="1:31" ht="15" thickBot="1">
      <c r="A30" s="3" t="s">
        <v>21</v>
      </c>
      <c r="F30" s="9">
        <f>SUM(F27:F29)</f>
        <v>0</v>
      </c>
      <c r="G30" s="9">
        <f>SUM(G27:G29)</f>
        <v>0</v>
      </c>
      <c r="H30" s="9">
        <f t="shared" si="17"/>
        <v>0</v>
      </c>
      <c r="I30" s="6"/>
      <c r="J30" s="9">
        <f>SUM(J27:J29)</f>
        <v>0</v>
      </c>
      <c r="K30" s="9">
        <f>SUM(K27:K29)</f>
        <v>0</v>
      </c>
      <c r="L30" s="9">
        <f t="shared" si="18"/>
        <v>0</v>
      </c>
      <c r="M30" s="6"/>
      <c r="N30" s="9">
        <f>SUM(N27:N29)</f>
        <v>0</v>
      </c>
      <c r="O30" s="9">
        <f>SUM(O27:O29)</f>
        <v>0</v>
      </c>
      <c r="P30" s="9">
        <f t="shared" si="19"/>
        <v>0</v>
      </c>
      <c r="Q30" s="6"/>
      <c r="R30" s="9">
        <f>SUM(R27:R29)</f>
        <v>0</v>
      </c>
      <c r="S30" s="9">
        <f>SUM(S27:S29)</f>
        <v>0</v>
      </c>
      <c r="T30" s="9">
        <f t="shared" si="20"/>
        <v>0</v>
      </c>
      <c r="U30" s="6"/>
      <c r="V30" s="9">
        <f>SUM(V27:V29)</f>
        <v>0</v>
      </c>
      <c r="W30" s="9">
        <f>SUM(W27:W29)</f>
        <v>0</v>
      </c>
      <c r="X30" s="9">
        <f t="shared" si="21"/>
        <v>0</v>
      </c>
      <c r="Y30" s="6"/>
      <c r="Z30" s="6"/>
      <c r="AA30" s="13">
        <f>SUM(AA27:AA29)</f>
        <v>0</v>
      </c>
      <c r="AB30" s="13">
        <f>SUM(AB27:AB29)</f>
        <v>0</v>
      </c>
      <c r="AC30" s="13">
        <f>SUM(AC27:AC29)</f>
        <v>0</v>
      </c>
      <c r="AD30" s="13">
        <f>SUM(AD27:AD29)</f>
        <v>0</v>
      </c>
      <c r="AE30" s="20">
        <f>SUM(AE27:AE29)</f>
        <v>0</v>
      </c>
    </row>
    <row r="31" spans="1:31">
      <c r="F31" s="6"/>
      <c r="G31" s="6"/>
      <c r="H31" s="6"/>
      <c r="I31" s="6"/>
      <c r="J31" s="6"/>
      <c r="K31" s="6"/>
      <c r="L31" s="6"/>
      <c r="M31" s="6"/>
      <c r="N31" s="6"/>
      <c r="O31" s="6"/>
      <c r="P31" s="6"/>
      <c r="Q31" s="6"/>
      <c r="R31" s="6"/>
      <c r="S31" s="6"/>
      <c r="T31" s="6"/>
      <c r="U31" s="6"/>
      <c r="V31" s="6"/>
      <c r="W31" s="6"/>
      <c r="X31" s="6"/>
      <c r="Y31" s="6"/>
      <c r="Z31" s="6"/>
      <c r="AA31" s="11"/>
      <c r="AB31" s="11"/>
      <c r="AC31" s="11"/>
      <c r="AD31" s="11"/>
      <c r="AE31" s="11"/>
    </row>
    <row r="32" spans="1:31">
      <c r="A32" t="s">
        <v>25</v>
      </c>
      <c r="F32" s="5"/>
      <c r="G32" s="5"/>
      <c r="H32" s="5">
        <f>+F32+G32</f>
        <v>0</v>
      </c>
      <c r="I32" s="6"/>
      <c r="J32" s="5"/>
      <c r="K32" s="5"/>
      <c r="L32" s="5">
        <f>+J32+K32</f>
        <v>0</v>
      </c>
      <c r="M32" s="6"/>
      <c r="N32" s="5"/>
      <c r="O32" s="5"/>
      <c r="P32" s="5">
        <f>+N32+O32</f>
        <v>0</v>
      </c>
      <c r="Q32" s="6"/>
      <c r="R32" s="5"/>
      <c r="S32" s="5"/>
      <c r="T32" s="5">
        <f>+R32+S32</f>
        <v>0</v>
      </c>
      <c r="U32" s="6"/>
      <c r="V32" s="5"/>
      <c r="W32" s="5"/>
      <c r="X32" s="5">
        <f>+V32+W32</f>
        <v>0</v>
      </c>
      <c r="Y32" s="6"/>
      <c r="Z32" s="6"/>
      <c r="AA32" s="12">
        <f t="shared" ref="AA32:AA34" si="26">+F32+J32+N32+R32+V32</f>
        <v>0</v>
      </c>
      <c r="AB32" s="12">
        <f>+G32+K32+O32+S32+W32</f>
        <v>0</v>
      </c>
      <c r="AC32" s="12">
        <f>AA32+AB32</f>
        <v>0</v>
      </c>
      <c r="AD32" s="12"/>
      <c r="AE32" s="12">
        <f>AC32+AD32</f>
        <v>0</v>
      </c>
    </row>
    <row r="33" spans="1:31">
      <c r="F33" s="6"/>
      <c r="G33" s="6"/>
      <c r="H33" s="6"/>
      <c r="I33" s="6"/>
      <c r="J33" s="6"/>
      <c r="K33" s="6"/>
      <c r="L33" s="6"/>
      <c r="M33" s="6"/>
      <c r="N33" s="6"/>
      <c r="O33" s="6"/>
      <c r="P33" s="6"/>
      <c r="Q33" s="6"/>
      <c r="R33" s="6"/>
      <c r="S33" s="6"/>
      <c r="T33" s="6"/>
      <c r="U33" s="6"/>
      <c r="V33" s="6"/>
      <c r="W33" s="6"/>
      <c r="X33" s="6"/>
      <c r="Y33" s="6"/>
      <c r="Z33" s="6"/>
      <c r="AA33" s="11"/>
      <c r="AB33" s="11"/>
      <c r="AC33" s="11"/>
      <c r="AD33" s="11"/>
      <c r="AE33" s="11"/>
    </row>
    <row r="34" spans="1:31">
      <c r="A34" t="s">
        <v>26</v>
      </c>
      <c r="F34" s="5"/>
      <c r="G34" s="5"/>
      <c r="H34" s="5">
        <f>+F34+G34</f>
        <v>0</v>
      </c>
      <c r="I34" s="6"/>
      <c r="J34" s="5"/>
      <c r="K34" s="5"/>
      <c r="L34" s="5">
        <f>+J34+K34</f>
        <v>0</v>
      </c>
      <c r="M34" s="6"/>
      <c r="N34" s="5"/>
      <c r="O34" s="5"/>
      <c r="P34" s="5">
        <f>+N34+O34</f>
        <v>0</v>
      </c>
      <c r="Q34" s="6"/>
      <c r="R34" s="5"/>
      <c r="S34" s="5"/>
      <c r="T34" s="5">
        <f>+R34+S34</f>
        <v>0</v>
      </c>
      <c r="U34" s="6"/>
      <c r="V34" s="5"/>
      <c r="W34" s="5"/>
      <c r="X34" s="5">
        <f>+V34+W34</f>
        <v>0</v>
      </c>
      <c r="Y34" s="6"/>
      <c r="Z34" s="6"/>
      <c r="AA34" s="12">
        <f t="shared" si="26"/>
        <v>0</v>
      </c>
      <c r="AB34" s="12">
        <f>+G34+K34+O34+S34+W34</f>
        <v>0</v>
      </c>
      <c r="AC34" s="12">
        <f>AA34+AB34</f>
        <v>0</v>
      </c>
      <c r="AD34" s="12"/>
      <c r="AE34" s="12">
        <f>AC34+AD34</f>
        <v>0</v>
      </c>
    </row>
    <row r="35" spans="1:31">
      <c r="F35" s="6"/>
      <c r="G35" s="6"/>
      <c r="H35" s="6"/>
      <c r="I35" s="6"/>
      <c r="J35" s="6"/>
      <c r="K35" s="6"/>
      <c r="L35" s="6"/>
      <c r="M35" s="6"/>
      <c r="N35" s="6"/>
      <c r="O35" s="6"/>
      <c r="P35" s="6"/>
      <c r="Q35" s="6"/>
      <c r="R35" s="6"/>
      <c r="S35" s="6"/>
      <c r="T35" s="6"/>
      <c r="U35" s="6"/>
      <c r="V35" s="6"/>
      <c r="W35" s="6"/>
      <c r="X35" s="6"/>
      <c r="Y35" s="6"/>
      <c r="Z35" s="6"/>
      <c r="AA35" s="11"/>
      <c r="AB35" s="11"/>
      <c r="AC35" s="11"/>
      <c r="AD35" s="11"/>
      <c r="AE35" s="11"/>
    </row>
    <row r="36" spans="1:31">
      <c r="A36" t="s">
        <v>27</v>
      </c>
      <c r="B36" t="s">
        <v>23</v>
      </c>
      <c r="C36" t="s">
        <v>28</v>
      </c>
      <c r="F36" s="6"/>
      <c r="G36" s="6"/>
      <c r="H36" s="6"/>
      <c r="I36" s="6"/>
      <c r="J36" s="6"/>
      <c r="K36" s="6"/>
      <c r="L36" s="6"/>
      <c r="M36" s="6"/>
      <c r="N36" s="6"/>
      <c r="O36" s="6"/>
      <c r="P36" s="6"/>
      <c r="Q36" s="6"/>
      <c r="R36" s="6"/>
      <c r="S36" s="6"/>
      <c r="T36" s="6"/>
      <c r="U36" s="6"/>
      <c r="V36" s="6"/>
      <c r="W36" s="6"/>
      <c r="X36" s="6"/>
      <c r="Y36" s="6"/>
      <c r="Z36" s="6"/>
      <c r="AA36" s="11"/>
      <c r="AB36" s="11"/>
      <c r="AC36" s="11"/>
      <c r="AD36" s="11"/>
      <c r="AE36" s="11"/>
    </row>
    <row r="37" spans="1:31">
      <c r="A37" s="3">
        <v>1</v>
      </c>
      <c r="F37" s="5"/>
      <c r="G37" s="5"/>
      <c r="H37" s="5">
        <f>+F37+G37</f>
        <v>0</v>
      </c>
      <c r="I37" s="6"/>
      <c r="J37" s="5"/>
      <c r="K37" s="5"/>
      <c r="L37" s="5">
        <f>+J37+K37</f>
        <v>0</v>
      </c>
      <c r="M37" s="6"/>
      <c r="N37" s="5"/>
      <c r="O37" s="5"/>
      <c r="P37" s="5">
        <f>+N37+O37</f>
        <v>0</v>
      </c>
      <c r="Q37" s="6"/>
      <c r="R37" s="5"/>
      <c r="S37" s="5"/>
      <c r="T37" s="5">
        <f>+R37+S37</f>
        <v>0</v>
      </c>
      <c r="U37" s="6"/>
      <c r="V37" s="5"/>
      <c r="W37" s="5"/>
      <c r="X37" s="5">
        <f>+V37+W37</f>
        <v>0</v>
      </c>
      <c r="Y37" s="6"/>
      <c r="Z37" s="6"/>
      <c r="AA37" s="12">
        <f t="shared" ref="AA37:AA39" si="27">+F37+J37+N37+R37+V37</f>
        <v>0</v>
      </c>
      <c r="AB37" s="12">
        <f>+G37+K37+O37+S37+W37</f>
        <v>0</v>
      </c>
      <c r="AC37" s="12">
        <f>AA37+AB37</f>
        <v>0</v>
      </c>
      <c r="AD37" s="12"/>
      <c r="AE37" s="12">
        <f>AC37+AD37</f>
        <v>0</v>
      </c>
    </row>
    <row r="38" spans="1:31">
      <c r="A38" s="3">
        <v>2</v>
      </c>
      <c r="F38" s="5"/>
      <c r="G38" s="5"/>
      <c r="H38" s="5">
        <f>+F38+G38</f>
        <v>0</v>
      </c>
      <c r="I38" s="6"/>
      <c r="J38" s="5"/>
      <c r="K38" s="5"/>
      <c r="L38" s="5">
        <f>+J38+K38</f>
        <v>0</v>
      </c>
      <c r="M38" s="6"/>
      <c r="N38" s="5"/>
      <c r="O38" s="5"/>
      <c r="P38" s="5">
        <f>+N38+O38</f>
        <v>0</v>
      </c>
      <c r="Q38" s="6"/>
      <c r="R38" s="5"/>
      <c r="S38" s="5"/>
      <c r="T38" s="5">
        <f>+R38+S38</f>
        <v>0</v>
      </c>
      <c r="U38" s="6"/>
      <c r="V38" s="5"/>
      <c r="W38" s="5"/>
      <c r="X38" s="5">
        <f>+V38+W38</f>
        <v>0</v>
      </c>
      <c r="Y38" s="6"/>
      <c r="Z38" s="6"/>
      <c r="AA38" s="12">
        <f t="shared" si="27"/>
        <v>0</v>
      </c>
      <c r="AB38" s="12">
        <f>+G38+K38+O38+S38+W38</f>
        <v>0</v>
      </c>
      <c r="AC38" s="12">
        <f t="shared" ref="AC38:AC39" si="28">AA38+AB38</f>
        <v>0</v>
      </c>
      <c r="AD38" s="12"/>
      <c r="AE38" s="12">
        <f t="shared" ref="AE38:AE39" si="29">AC38+AD38</f>
        <v>0</v>
      </c>
    </row>
    <row r="39" spans="1:31">
      <c r="A39" s="3">
        <v>3</v>
      </c>
      <c r="F39" s="5"/>
      <c r="G39" s="5"/>
      <c r="H39" s="5">
        <f>+F39+G39</f>
        <v>0</v>
      </c>
      <c r="I39" s="6"/>
      <c r="J39" s="5"/>
      <c r="K39" s="5"/>
      <c r="L39" s="5">
        <f>+J39+K39</f>
        <v>0</v>
      </c>
      <c r="M39" s="6"/>
      <c r="N39" s="5"/>
      <c r="O39" s="5"/>
      <c r="P39" s="5">
        <f>+N39+O39</f>
        <v>0</v>
      </c>
      <c r="Q39" s="6"/>
      <c r="R39" s="5"/>
      <c r="S39" s="5"/>
      <c r="T39" s="5">
        <f>+R39+S39</f>
        <v>0</v>
      </c>
      <c r="U39" s="6"/>
      <c r="V39" s="5"/>
      <c r="W39" s="5"/>
      <c r="X39" s="5">
        <f>+V39+W39</f>
        <v>0</v>
      </c>
      <c r="Y39" s="6"/>
      <c r="Z39" s="6"/>
      <c r="AA39" s="12">
        <f t="shared" si="27"/>
        <v>0</v>
      </c>
      <c r="AB39" s="12">
        <f>+G39+K39+O39+S39+W39</f>
        <v>0</v>
      </c>
      <c r="AC39" s="12">
        <f t="shared" si="28"/>
        <v>0</v>
      </c>
      <c r="AD39" s="12"/>
      <c r="AE39" s="12">
        <f t="shared" si="29"/>
        <v>0</v>
      </c>
    </row>
    <row r="40" spans="1:31" ht="15" thickBot="1">
      <c r="A40" s="3" t="s">
        <v>21</v>
      </c>
      <c r="F40" s="9">
        <f>SUM(F37:F39)</f>
        <v>0</v>
      </c>
      <c r="G40" s="9">
        <f>SUM(G37:G39)</f>
        <v>0</v>
      </c>
      <c r="H40" s="9">
        <f>SUM(H37:H39)</f>
        <v>0</v>
      </c>
      <c r="I40" s="6"/>
      <c r="J40" s="9">
        <f>SUM(J37:J39)</f>
        <v>0</v>
      </c>
      <c r="K40" s="9">
        <f>SUM(K37:K39)</f>
        <v>0</v>
      </c>
      <c r="L40" s="9">
        <f>SUM(L37:L39)</f>
        <v>0</v>
      </c>
      <c r="M40" s="6"/>
      <c r="N40" s="9">
        <f>SUM(N37:N39)</f>
        <v>0</v>
      </c>
      <c r="O40" s="9">
        <f>SUM(O37:O39)</f>
        <v>0</v>
      </c>
      <c r="P40" s="9">
        <f>SUM(P37:P39)</f>
        <v>0</v>
      </c>
      <c r="Q40" s="6"/>
      <c r="R40" s="9">
        <f>SUM(R37:R39)</f>
        <v>0</v>
      </c>
      <c r="S40" s="9">
        <f>SUM(S37:S39)</f>
        <v>0</v>
      </c>
      <c r="T40" s="9">
        <f>SUM(T37:T39)</f>
        <v>0</v>
      </c>
      <c r="U40" s="6"/>
      <c r="V40" s="9">
        <f>SUM(V37:V39)</f>
        <v>0</v>
      </c>
      <c r="W40" s="9">
        <f>SUM(W37:W39)</f>
        <v>0</v>
      </c>
      <c r="X40" s="9">
        <f>SUM(X37:X39)</f>
        <v>0</v>
      </c>
      <c r="Y40" s="6"/>
      <c r="Z40" s="6"/>
      <c r="AA40" s="13">
        <f>SUM(AA37:AA39)</f>
        <v>0</v>
      </c>
      <c r="AB40" s="13">
        <f>SUM(AB37:AB39)</f>
        <v>0</v>
      </c>
      <c r="AC40" s="13">
        <f>SUM(AC37:AC39)</f>
        <v>0</v>
      </c>
      <c r="AD40" s="13">
        <f>SUM(AD37:AD39)</f>
        <v>0</v>
      </c>
      <c r="AE40" s="13">
        <f>SUM(AE37:AE39)</f>
        <v>0</v>
      </c>
    </row>
    <row r="41" spans="1:31">
      <c r="A41" s="3"/>
      <c r="F41" s="6"/>
      <c r="G41" s="6"/>
      <c r="H41" s="6"/>
      <c r="I41" s="6"/>
      <c r="J41" s="6"/>
      <c r="K41" s="6"/>
      <c r="L41" s="6"/>
      <c r="M41" s="6"/>
      <c r="N41" s="6"/>
      <c r="O41" s="6"/>
      <c r="P41" s="6"/>
      <c r="Q41" s="6"/>
      <c r="R41" s="6"/>
      <c r="S41" s="6"/>
      <c r="T41" s="6"/>
      <c r="U41" s="6"/>
      <c r="V41" s="6"/>
      <c r="W41" s="6"/>
      <c r="X41" s="6"/>
      <c r="Y41" s="6"/>
      <c r="Z41" s="6"/>
      <c r="AA41" s="11"/>
      <c r="AB41" s="11"/>
      <c r="AC41" s="11"/>
      <c r="AD41" s="11"/>
      <c r="AE41" s="11"/>
    </row>
    <row r="42" spans="1:31">
      <c r="A42" s="24" t="s">
        <v>29</v>
      </c>
      <c r="B42" s="23"/>
      <c r="C42" s="23"/>
      <c r="D42" s="23"/>
      <c r="F42" s="6"/>
      <c r="G42" s="6"/>
      <c r="H42" s="6"/>
      <c r="I42" s="6"/>
      <c r="J42" s="6"/>
      <c r="K42" s="6"/>
      <c r="L42" s="6"/>
      <c r="M42" s="6"/>
      <c r="N42" s="6"/>
      <c r="O42" s="6"/>
      <c r="P42" s="6"/>
      <c r="Q42" s="6"/>
      <c r="R42" s="6"/>
      <c r="S42" s="6"/>
      <c r="T42" s="6"/>
      <c r="U42" s="6"/>
      <c r="V42" s="6"/>
      <c r="W42" s="6"/>
      <c r="X42" s="6"/>
      <c r="Y42" s="6"/>
      <c r="Z42" s="6"/>
      <c r="AA42" s="11"/>
      <c r="AB42" s="11"/>
      <c r="AC42" s="11"/>
      <c r="AD42" s="11"/>
      <c r="AE42" s="11"/>
    </row>
    <row r="43" spans="1:31">
      <c r="A43" s="3"/>
      <c r="F43" s="6"/>
      <c r="G43" s="6"/>
      <c r="H43" s="6"/>
      <c r="I43" s="6"/>
      <c r="J43" s="6"/>
      <c r="K43" s="6"/>
      <c r="L43" s="6"/>
      <c r="M43" s="6"/>
      <c r="N43" s="6"/>
      <c r="O43" s="6"/>
      <c r="P43" s="6"/>
      <c r="Q43" s="6"/>
      <c r="R43" s="6"/>
      <c r="S43" s="6"/>
      <c r="T43" s="6"/>
      <c r="U43" s="6"/>
      <c r="V43" s="6"/>
      <c r="W43" s="6"/>
      <c r="X43" s="6"/>
      <c r="Y43" s="6"/>
      <c r="Z43" s="6"/>
      <c r="AA43" s="11"/>
      <c r="AB43" s="11"/>
      <c r="AC43" s="11"/>
      <c r="AD43" s="11"/>
      <c r="AE43" s="11"/>
    </row>
    <row r="44" spans="1:31">
      <c r="A44" s="2" t="s">
        <v>30</v>
      </c>
      <c r="F44" s="17"/>
      <c r="G44" s="17"/>
      <c r="H44" s="17"/>
      <c r="I44" s="6"/>
      <c r="J44" s="17"/>
      <c r="K44" s="17"/>
      <c r="L44" s="17"/>
      <c r="M44" s="6"/>
      <c r="N44" s="17"/>
      <c r="O44" s="17"/>
      <c r="P44" s="17"/>
      <c r="Q44" s="6"/>
      <c r="R44" s="17"/>
      <c r="S44" s="17"/>
      <c r="T44" s="17"/>
      <c r="U44" s="6"/>
      <c r="V44" s="17"/>
      <c r="W44" s="17"/>
      <c r="X44" s="17"/>
      <c r="Y44" s="6"/>
      <c r="Z44" s="6"/>
      <c r="AA44" s="15">
        <f t="shared" ref="AA44" si="30">+F44+J44+N44+R44+V44</f>
        <v>0</v>
      </c>
      <c r="AB44" s="15"/>
      <c r="AC44" s="15"/>
      <c r="AD44" s="12"/>
      <c r="AE44" s="12">
        <f>AD44</f>
        <v>0</v>
      </c>
    </row>
    <row r="45" spans="1:31">
      <c r="F45" s="6"/>
      <c r="G45" s="6"/>
      <c r="H45" s="6"/>
      <c r="I45" s="6"/>
      <c r="J45" s="6"/>
      <c r="K45" s="6"/>
      <c r="L45" s="6"/>
      <c r="M45" s="6"/>
      <c r="N45" s="6"/>
      <c r="O45" s="6"/>
      <c r="P45" s="6"/>
      <c r="Q45" s="6"/>
      <c r="R45" s="6"/>
      <c r="S45" s="6"/>
      <c r="T45" s="6"/>
      <c r="U45" s="6"/>
      <c r="V45" s="6"/>
      <c r="W45" s="6"/>
      <c r="X45" s="6"/>
      <c r="Y45" s="6"/>
      <c r="Z45" s="6"/>
      <c r="AA45" s="11"/>
      <c r="AB45" s="11"/>
      <c r="AC45" s="11"/>
      <c r="AD45" s="11"/>
      <c r="AE45" s="11"/>
    </row>
    <row r="46" spans="1:31" s="7" customFormat="1" ht="15" thickBot="1">
      <c r="A46" s="21" t="s">
        <v>31</v>
      </c>
      <c r="B46" s="21"/>
      <c r="C46" s="21"/>
      <c r="D46" s="21"/>
      <c r="F46" s="14">
        <f>+F24+F30+F32+F34+F40</f>
        <v>0</v>
      </c>
      <c r="G46" s="14">
        <f>+G24+G30+G32+G34+G40</f>
        <v>0</v>
      </c>
      <c r="H46" s="14">
        <f>+H24+H30+H32+H34+H40</f>
        <v>0</v>
      </c>
      <c r="I46" s="11"/>
      <c r="J46" s="14">
        <f>+J24+J30+J32+J34+J40</f>
        <v>0</v>
      </c>
      <c r="K46" s="14">
        <f t="shared" ref="K46:L46" si="31">+K24+K30+K32+K34+K40</f>
        <v>0</v>
      </c>
      <c r="L46" s="14">
        <f t="shared" si="31"/>
        <v>0</v>
      </c>
      <c r="M46" s="11"/>
      <c r="N46" s="14">
        <f>+N24+N30+N32+N34+N40</f>
        <v>0</v>
      </c>
      <c r="O46" s="14">
        <f t="shared" ref="O46:P46" si="32">+O24+O30+O32+O34+O40</f>
        <v>0</v>
      </c>
      <c r="P46" s="14">
        <f t="shared" si="32"/>
        <v>0</v>
      </c>
      <c r="Q46" s="11"/>
      <c r="R46" s="14">
        <f>+R24+R30+R32+R34+R40</f>
        <v>0</v>
      </c>
      <c r="S46" s="14">
        <f t="shared" ref="S46:T46" si="33">+S24+S30+S32+S34+S40</f>
        <v>0</v>
      </c>
      <c r="T46" s="14">
        <f t="shared" si="33"/>
        <v>0</v>
      </c>
      <c r="U46" s="11"/>
      <c r="V46" s="14">
        <f>+V24+V30+V32+V34+V40</f>
        <v>0</v>
      </c>
      <c r="W46" s="14">
        <f t="shared" ref="W46:X46" si="34">+W24+W30+W32+W34+W40</f>
        <v>0</v>
      </c>
      <c r="X46" s="14">
        <f t="shared" si="34"/>
        <v>0</v>
      </c>
      <c r="Y46" s="11"/>
      <c r="Z46" s="11"/>
      <c r="AA46" s="14">
        <f>+AA24+AA30+AA32+AA34+AA40</f>
        <v>0</v>
      </c>
      <c r="AB46" s="14">
        <f>+AB24+AB30+AB32+AB34+AB40</f>
        <v>0</v>
      </c>
      <c r="AC46" s="14">
        <f>AA46+AB46</f>
        <v>0</v>
      </c>
      <c r="AD46" s="14">
        <f>AD24+AD30+AD32+AD34+AD40+AD44</f>
        <v>0</v>
      </c>
      <c r="AE46" s="14">
        <f>AE24+AE30+AE32+AE34+AE40+AE44</f>
        <v>0</v>
      </c>
    </row>
    <row r="47" spans="1:31" ht="15" thickTop="1">
      <c r="F47" s="6"/>
      <c r="G47" s="6"/>
      <c r="H47" s="6">
        <f>+F46+G46</f>
        <v>0</v>
      </c>
      <c r="I47" s="6"/>
      <c r="J47" s="6"/>
      <c r="K47" s="6"/>
      <c r="L47" s="6">
        <f>+J46+K46</f>
        <v>0</v>
      </c>
      <c r="M47" s="6"/>
      <c r="N47" s="6"/>
      <c r="O47" s="6"/>
      <c r="P47" s="6">
        <f>+N46+O46</f>
        <v>0</v>
      </c>
      <c r="Q47" s="6"/>
      <c r="R47" s="6"/>
      <c r="S47" s="6"/>
      <c r="T47" s="6">
        <f>+R46+S46</f>
        <v>0</v>
      </c>
      <c r="U47" s="6"/>
      <c r="V47" s="6"/>
      <c r="W47" s="6"/>
      <c r="X47" s="6">
        <f>+V46+W46</f>
        <v>0</v>
      </c>
      <c r="Y47" s="6"/>
      <c r="Z47" s="6"/>
      <c r="AA47" s="11"/>
      <c r="AB47" s="11"/>
      <c r="AC47" s="11"/>
      <c r="AD47" s="11"/>
      <c r="AE47" s="6">
        <f>AC46+AD46</f>
        <v>0</v>
      </c>
    </row>
    <row r="48" spans="1:31">
      <c r="F48" s="6"/>
      <c r="G48" s="6"/>
      <c r="H48" s="6"/>
      <c r="I48" s="6"/>
      <c r="J48" s="6"/>
      <c r="K48" s="6"/>
      <c r="L48" s="6"/>
      <c r="M48" s="6"/>
      <c r="N48" s="6"/>
      <c r="O48" s="6"/>
      <c r="P48" s="6"/>
      <c r="Q48" s="6"/>
      <c r="R48" s="6"/>
      <c r="S48" s="6"/>
      <c r="T48" s="6"/>
      <c r="U48" s="6"/>
      <c r="V48" s="6"/>
      <c r="W48" s="6"/>
      <c r="X48" s="6"/>
      <c r="Y48" s="6"/>
      <c r="Z48" s="6"/>
      <c r="AA48" s="11"/>
      <c r="AB48" s="11"/>
      <c r="AC48" s="11"/>
      <c r="AD48" s="11"/>
      <c r="AE48" s="6"/>
    </row>
    <row r="49" spans="1:31">
      <c r="A49" t="s">
        <v>32</v>
      </c>
      <c r="F49" s="5">
        <f>+F46*0.05</f>
        <v>0</v>
      </c>
      <c r="G49" s="5">
        <f>+G46*0.05</f>
        <v>0</v>
      </c>
      <c r="H49" s="5">
        <f>+F49+G49</f>
        <v>0</v>
      </c>
      <c r="I49" s="6"/>
      <c r="J49" s="5">
        <f>+J46*0.05</f>
        <v>0</v>
      </c>
      <c r="K49" s="5">
        <f>+K46*0.05</f>
        <v>0</v>
      </c>
      <c r="L49" s="5">
        <f>+J49+K49</f>
        <v>0</v>
      </c>
      <c r="M49" s="6"/>
      <c r="N49" s="5">
        <f>+N46*0.05</f>
        <v>0</v>
      </c>
      <c r="O49" s="5">
        <f>+O46*0.05</f>
        <v>0</v>
      </c>
      <c r="P49" s="5">
        <f>+N49+O49</f>
        <v>0</v>
      </c>
      <c r="Q49" s="6"/>
      <c r="R49" s="5">
        <f>+R46*0.05</f>
        <v>0</v>
      </c>
      <c r="S49" s="5">
        <f>+S46*0.05</f>
        <v>0</v>
      </c>
      <c r="T49" s="5">
        <f>+R49+S49</f>
        <v>0</v>
      </c>
      <c r="U49" s="6"/>
      <c r="V49" s="5">
        <f>+V46*0.05</f>
        <v>0</v>
      </c>
      <c r="W49" s="5">
        <f>+W46*0.05</f>
        <v>0</v>
      </c>
      <c r="X49" s="5">
        <f>+V49+W49</f>
        <v>0</v>
      </c>
      <c r="Y49" s="6"/>
      <c r="Z49" s="6"/>
      <c r="AA49" s="12">
        <f>+F49+J49+N49+R49+V49</f>
        <v>0</v>
      </c>
      <c r="AB49" s="12">
        <f>+G49+K49+O49+S49+W49</f>
        <v>0</v>
      </c>
      <c r="AC49" s="12">
        <f>AA49+AB49</f>
        <v>0</v>
      </c>
      <c r="AD49" s="15"/>
      <c r="AE49" s="12">
        <f>AC49</f>
        <v>0</v>
      </c>
    </row>
    <row r="50" spans="1:31" ht="15" thickBot="1">
      <c r="F50" s="6"/>
      <c r="G50" s="6"/>
      <c r="H50" s="6"/>
      <c r="I50" s="6"/>
      <c r="J50" s="6"/>
      <c r="K50" s="6"/>
      <c r="L50" s="6"/>
      <c r="M50" s="6"/>
      <c r="N50" s="6"/>
      <c r="O50" s="6"/>
      <c r="P50" s="6"/>
      <c r="Q50" s="6"/>
      <c r="R50" s="6"/>
      <c r="S50" s="6"/>
      <c r="T50" s="6"/>
      <c r="U50" s="6"/>
      <c r="V50" s="6"/>
      <c r="W50" s="6"/>
      <c r="X50" s="6"/>
      <c r="Y50" s="6"/>
      <c r="Z50" s="6"/>
      <c r="AA50" s="11"/>
      <c r="AB50" s="11"/>
      <c r="AC50" s="11"/>
      <c r="AD50" s="11"/>
    </row>
    <row r="51" spans="1:31">
      <c r="A51" s="25" t="s">
        <v>33</v>
      </c>
      <c r="B51" s="26"/>
      <c r="C51" s="26"/>
      <c r="D51" s="26"/>
      <c r="F51" s="16">
        <f>+F46+F49</f>
        <v>0</v>
      </c>
      <c r="G51" s="16">
        <f>+G46+G49</f>
        <v>0</v>
      </c>
      <c r="H51" s="16">
        <f>+H46+H49</f>
        <v>0</v>
      </c>
      <c r="I51" s="6"/>
      <c r="J51" s="16">
        <f>+J46+J49</f>
        <v>0</v>
      </c>
      <c r="K51" s="16">
        <f>+K46+K49</f>
        <v>0</v>
      </c>
      <c r="L51" s="16">
        <f>+L46+L49</f>
        <v>0</v>
      </c>
      <c r="M51" s="6"/>
      <c r="N51" s="16">
        <f>+N46+N49</f>
        <v>0</v>
      </c>
      <c r="O51" s="16">
        <f>+O46+O49</f>
        <v>0</v>
      </c>
      <c r="P51" s="16">
        <f>+P46+P49</f>
        <v>0</v>
      </c>
      <c r="Q51" s="6"/>
      <c r="R51" s="16">
        <f>+R46+R49</f>
        <v>0</v>
      </c>
      <c r="S51" s="16">
        <f>+S46+S49</f>
        <v>0</v>
      </c>
      <c r="T51" s="16">
        <f>+T46+T49</f>
        <v>0</v>
      </c>
      <c r="U51" s="6"/>
      <c r="V51" s="16">
        <f>+V46+V49</f>
        <v>0</v>
      </c>
      <c r="W51" s="16">
        <f>+W46+W49</f>
        <v>0</v>
      </c>
      <c r="X51" s="16">
        <f>+X46+X49</f>
        <v>0</v>
      </c>
      <c r="Y51" s="6"/>
      <c r="Z51" s="6"/>
      <c r="AA51" s="16">
        <f>+AA46+AA49</f>
        <v>0</v>
      </c>
      <c r="AB51" s="16">
        <f>+AB46+AB49</f>
        <v>0</v>
      </c>
      <c r="AC51" s="16">
        <f>AA51+AB51</f>
        <v>0</v>
      </c>
      <c r="AD51" s="16">
        <f>AD46</f>
        <v>0</v>
      </c>
      <c r="AE51" s="16">
        <f>+AE46+AE49</f>
        <v>0</v>
      </c>
    </row>
    <row r="52" spans="1:31">
      <c r="F52" s="6"/>
      <c r="G52" s="6"/>
      <c r="H52" s="6">
        <f>+F51+G51</f>
        <v>0</v>
      </c>
      <c r="I52" s="6"/>
      <c r="J52" s="6"/>
      <c r="K52" s="6"/>
      <c r="L52" s="6">
        <f>+J51+K51</f>
        <v>0</v>
      </c>
      <c r="M52" s="6"/>
      <c r="N52" s="6"/>
      <c r="O52" s="6"/>
      <c r="P52" s="6">
        <f>+N51+O51</f>
        <v>0</v>
      </c>
      <c r="Q52" s="6"/>
      <c r="R52" s="6"/>
      <c r="S52" s="6"/>
      <c r="T52" s="6">
        <f>+R51+S51</f>
        <v>0</v>
      </c>
      <c r="U52" s="6"/>
      <c r="V52" s="6"/>
      <c r="W52" s="6"/>
      <c r="X52" s="6">
        <f>+V51+W51</f>
        <v>0</v>
      </c>
      <c r="Y52" s="6"/>
      <c r="Z52" s="6"/>
      <c r="AA52" s="6"/>
      <c r="AB52" s="6"/>
      <c r="AC52" s="6"/>
      <c r="AD52" s="6"/>
      <c r="AE52" s="6">
        <f>AC51+AD51</f>
        <v>0</v>
      </c>
    </row>
    <row r="53" spans="1:31">
      <c r="F53" s="6"/>
      <c r="G53" s="6"/>
      <c r="H53" s="6"/>
      <c r="I53" s="6"/>
      <c r="J53" s="6"/>
      <c r="K53" s="6"/>
      <c r="L53" s="6"/>
      <c r="M53" s="6"/>
      <c r="N53" s="6"/>
      <c r="O53" s="6"/>
      <c r="P53" s="6"/>
      <c r="Q53" s="6"/>
      <c r="R53" s="6"/>
      <c r="S53" s="6"/>
      <c r="T53" s="6"/>
      <c r="U53" s="6"/>
      <c r="V53" s="6"/>
      <c r="W53" s="6"/>
      <c r="X53" s="6"/>
      <c r="Y53" s="6"/>
      <c r="Z53" s="6"/>
      <c r="AA53"/>
      <c r="AB53" s="28" t="s">
        <v>34</v>
      </c>
      <c r="AC53" s="29"/>
      <c r="AD53" s="11"/>
    </row>
    <row r="54" spans="1:31">
      <c r="A54" s="18" t="s">
        <v>35</v>
      </c>
      <c r="F54" s="6"/>
      <c r="G54" s="6"/>
      <c r="H54" s="6"/>
      <c r="I54" s="6"/>
      <c r="J54" s="6"/>
      <c r="K54" s="6"/>
      <c r="L54" s="6"/>
      <c r="M54" s="6"/>
      <c r="N54" s="6"/>
      <c r="O54" s="6"/>
      <c r="P54" s="6"/>
      <c r="Q54" s="6"/>
      <c r="R54" s="6"/>
      <c r="S54" s="6"/>
      <c r="T54" s="6"/>
      <c r="U54" s="6"/>
      <c r="V54" s="6"/>
      <c r="W54" s="6"/>
      <c r="X54" s="6"/>
      <c r="Y54" s="6"/>
      <c r="Z54" s="6"/>
      <c r="AA54" s="11"/>
      <c r="AB54" s="11"/>
      <c r="AC54" s="11"/>
      <c r="AD54" s="11"/>
    </row>
    <row r="55" spans="1:31">
      <c r="F55" s="6"/>
      <c r="G55" s="6"/>
      <c r="H55" s="6"/>
      <c r="I55" s="6"/>
      <c r="J55" s="6"/>
      <c r="K55" s="6"/>
      <c r="L55" s="6"/>
      <c r="M55" s="6"/>
      <c r="N55" s="6"/>
      <c r="O55" s="6"/>
      <c r="P55" s="6"/>
      <c r="Q55" s="6"/>
      <c r="R55" s="6"/>
      <c r="S55" s="6"/>
      <c r="T55" s="6"/>
      <c r="U55" s="6"/>
      <c r="V55" s="6"/>
      <c r="W55" s="6"/>
      <c r="X55" s="6"/>
      <c r="Y55" s="6"/>
      <c r="Z55" s="6"/>
      <c r="AA55" s="11"/>
      <c r="AB55" s="11"/>
      <c r="AC55" s="11"/>
      <c r="AD55" s="11"/>
    </row>
    <row r="56" spans="1:31">
      <c r="F56" s="6"/>
      <c r="G56" s="6"/>
      <c r="H56" s="6"/>
      <c r="I56" s="6"/>
      <c r="J56" s="6"/>
      <c r="K56" s="6"/>
      <c r="L56" s="6"/>
      <c r="M56" s="6"/>
      <c r="N56" s="6"/>
      <c r="O56" s="6"/>
      <c r="P56" s="6"/>
      <c r="Q56" s="6"/>
      <c r="R56" s="6"/>
      <c r="S56" s="6"/>
      <c r="T56" s="6"/>
      <c r="U56" s="6"/>
      <c r="V56" s="6"/>
      <c r="W56" s="6"/>
      <c r="X56" s="6"/>
      <c r="Y56" s="6"/>
      <c r="Z56" s="6"/>
      <c r="AA56" s="11"/>
      <c r="AB56" s="11"/>
      <c r="AC56" s="11"/>
      <c r="AD56" s="11"/>
    </row>
    <row r="57" spans="1:31">
      <c r="F57" s="6"/>
      <c r="G57" s="6"/>
      <c r="H57" s="6"/>
      <c r="I57" s="6"/>
      <c r="J57" s="6"/>
      <c r="K57" s="6"/>
      <c r="L57" s="6"/>
      <c r="M57" s="6"/>
      <c r="N57" s="6"/>
      <c r="O57" s="6"/>
      <c r="P57" s="6"/>
      <c r="Q57" s="6"/>
      <c r="R57" s="6"/>
      <c r="S57" s="6"/>
      <c r="T57" s="6"/>
      <c r="U57" s="6"/>
      <c r="V57" s="6"/>
      <c r="W57" s="6"/>
      <c r="X57" s="6"/>
      <c r="Y57" s="6"/>
      <c r="Z57" s="6"/>
      <c r="AA57" s="11"/>
      <c r="AB57" s="11"/>
      <c r="AC57" s="11"/>
      <c r="AD57" s="11"/>
    </row>
    <row r="58" spans="1:31">
      <c r="F58" s="6"/>
      <c r="G58" s="6"/>
      <c r="H58" s="6"/>
      <c r="I58" s="6"/>
      <c r="J58" s="6"/>
      <c r="K58" s="6"/>
      <c r="L58" s="6"/>
      <c r="M58" s="6"/>
      <c r="N58" s="6"/>
      <c r="O58" s="6"/>
      <c r="P58" s="6"/>
      <c r="Q58" s="6"/>
      <c r="R58" s="6"/>
      <c r="S58" s="6"/>
      <c r="T58" s="6"/>
      <c r="U58" s="6"/>
      <c r="V58" s="6"/>
      <c r="W58" s="6"/>
      <c r="X58" s="6"/>
      <c r="Y58" s="6"/>
      <c r="Z58" s="6"/>
      <c r="AA58" s="11"/>
      <c r="AB58" s="11"/>
      <c r="AC58" s="11"/>
      <c r="AD58" s="11"/>
    </row>
    <row r="59" spans="1:31">
      <c r="F59" s="6"/>
      <c r="G59" s="6"/>
      <c r="H59" s="6"/>
      <c r="I59" s="6"/>
      <c r="J59" s="6"/>
      <c r="K59" s="6"/>
      <c r="L59" s="6"/>
      <c r="M59" s="6"/>
      <c r="N59" s="6"/>
      <c r="O59" s="6"/>
      <c r="P59" s="6"/>
      <c r="Q59" s="6"/>
      <c r="R59" s="6"/>
      <c r="S59" s="6"/>
      <c r="T59" s="6"/>
      <c r="U59" s="6"/>
      <c r="V59" s="6"/>
      <c r="W59" s="6"/>
      <c r="X59" s="6"/>
      <c r="Y59" s="6"/>
      <c r="Z59" s="6"/>
      <c r="AA59" s="11"/>
      <c r="AB59" s="11"/>
      <c r="AC59" s="11"/>
      <c r="AD59" s="11"/>
    </row>
    <row r="60" spans="1:31">
      <c r="F60" s="6"/>
      <c r="G60" s="6"/>
      <c r="H60" s="6"/>
      <c r="I60" s="6"/>
      <c r="J60" s="6"/>
      <c r="K60" s="6"/>
      <c r="L60" s="6"/>
      <c r="M60" s="6"/>
      <c r="N60" s="6"/>
      <c r="O60" s="6"/>
      <c r="P60" s="6"/>
      <c r="Q60" s="6"/>
      <c r="R60" s="6"/>
      <c r="S60" s="6"/>
      <c r="T60" s="6"/>
      <c r="U60" s="6"/>
      <c r="V60" s="6"/>
      <c r="W60" s="6"/>
      <c r="X60" s="6"/>
      <c r="Y60" s="6"/>
      <c r="Z60" s="6"/>
      <c r="AA60" s="11"/>
      <c r="AB60" s="11"/>
      <c r="AC60" s="11"/>
      <c r="AD60" s="11"/>
    </row>
    <row r="61" spans="1:31">
      <c r="F61" s="6"/>
      <c r="G61" s="6"/>
      <c r="H61" s="6"/>
      <c r="I61" s="6"/>
      <c r="J61" s="6"/>
      <c r="K61" s="6"/>
      <c r="L61" s="6"/>
      <c r="M61" s="6"/>
      <c r="N61" s="6"/>
      <c r="O61" s="6"/>
      <c r="P61" s="6"/>
      <c r="Q61" s="6"/>
      <c r="R61" s="6"/>
      <c r="S61" s="6"/>
      <c r="T61" s="6"/>
      <c r="U61" s="6"/>
      <c r="V61" s="6"/>
      <c r="W61" s="6"/>
      <c r="X61" s="6"/>
      <c r="Y61" s="6"/>
      <c r="Z61" s="6"/>
      <c r="AA61" s="11"/>
      <c r="AB61" s="11"/>
      <c r="AC61" s="11"/>
      <c r="AD61" s="11"/>
    </row>
    <row r="62" spans="1:31">
      <c r="F62" s="6"/>
      <c r="G62" s="6"/>
      <c r="H62" s="6"/>
      <c r="I62" s="6"/>
      <c r="J62" s="6"/>
      <c r="K62" s="6"/>
      <c r="L62" s="6"/>
      <c r="M62" s="6"/>
      <c r="N62" s="6"/>
      <c r="O62" s="6"/>
      <c r="P62" s="6"/>
      <c r="Q62" s="6"/>
      <c r="R62" s="6"/>
      <c r="S62" s="6"/>
      <c r="T62" s="6"/>
      <c r="U62" s="6"/>
      <c r="V62" s="6"/>
      <c r="W62" s="6"/>
      <c r="X62" s="6"/>
      <c r="Y62" s="6"/>
      <c r="Z62" s="6"/>
      <c r="AA62" s="11"/>
      <c r="AB62" s="11"/>
      <c r="AC62" s="11"/>
      <c r="AD62" s="11"/>
    </row>
    <row r="63" spans="1:31">
      <c r="F63" s="6"/>
      <c r="G63" s="6"/>
      <c r="H63" s="6"/>
      <c r="I63" s="6"/>
      <c r="J63" s="6"/>
      <c r="K63" s="6"/>
      <c r="L63" s="6"/>
      <c r="M63" s="6"/>
      <c r="N63" s="6"/>
      <c r="O63" s="6"/>
      <c r="P63" s="6"/>
      <c r="Q63" s="6"/>
      <c r="R63" s="6"/>
      <c r="S63" s="6"/>
      <c r="T63" s="6"/>
      <c r="U63" s="6"/>
      <c r="V63" s="6"/>
      <c r="W63" s="6"/>
      <c r="X63" s="6"/>
      <c r="Y63" s="6"/>
      <c r="Z63" s="6"/>
      <c r="AA63" s="11"/>
      <c r="AB63" s="11"/>
      <c r="AC63" s="11"/>
      <c r="AD63" s="11"/>
    </row>
  </sheetData>
  <pageMargins left="0.7" right="0.7" top="0.75" bottom="0.75" header="0.3" footer="0.3"/>
  <pageSetup paperSize="9" scale="32" orientation="landscape" r:id="rId1"/>
  <ignoredErrors>
    <ignoredError sqref="AD51"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B49F4-0F10-4D44-8B6C-D35E6A16398D}">
  <sheetPr>
    <pageSetUpPr fitToPage="1"/>
  </sheetPr>
  <dimension ref="A1:AE63"/>
  <sheetViews>
    <sheetView zoomScale="66" zoomScaleNormal="66" workbookViewId="0">
      <pane xSplit="5" ySplit="8" topLeftCell="U34" activePane="bottomRight" state="frozen"/>
      <selection pane="bottomRight" activeCell="AE52" sqref="AE52"/>
      <selection pane="bottomLeft" activeCell="A9" sqref="A9"/>
      <selection pane="topRight" activeCell="E1" sqref="E1"/>
    </sheetView>
  </sheetViews>
  <sheetFormatPr defaultRowHeight="14.45"/>
  <cols>
    <col min="1" max="1" width="25.5703125" customWidth="1"/>
    <col min="2" max="2" width="26.42578125" customWidth="1"/>
    <col min="3" max="3" width="23.28515625" customWidth="1"/>
    <col min="4" max="4" width="21.85546875" customWidth="1"/>
    <col min="5" max="5" width="1.140625" customWidth="1"/>
    <col min="6" max="6" width="15.140625" customWidth="1"/>
    <col min="7" max="7" width="16" bestFit="1" customWidth="1"/>
    <col min="8" max="8" width="13.7109375" customWidth="1"/>
    <col min="9" max="9" width="2.5703125" customWidth="1"/>
    <col min="10" max="10" width="14.140625" bestFit="1" customWidth="1"/>
    <col min="11" max="11" width="16" bestFit="1" customWidth="1"/>
    <col min="12" max="12" width="13.7109375" customWidth="1"/>
    <col min="13" max="13" width="2.85546875" customWidth="1"/>
    <col min="14" max="14" width="14.140625" bestFit="1" customWidth="1"/>
    <col min="15" max="15" width="16" bestFit="1" customWidth="1"/>
    <col min="16" max="16" width="13.7109375" customWidth="1"/>
    <col min="17" max="17" width="2.42578125" customWidth="1"/>
    <col min="18" max="18" width="14.140625" bestFit="1" customWidth="1"/>
    <col min="19" max="19" width="16" bestFit="1" customWidth="1"/>
    <col min="20" max="20" width="13.7109375" customWidth="1"/>
    <col min="21" max="21" width="2.28515625" customWidth="1"/>
    <col min="22" max="22" width="14.140625" bestFit="1" customWidth="1"/>
    <col min="23" max="23" width="16" bestFit="1" customWidth="1"/>
    <col min="24" max="24" width="13.7109375" customWidth="1"/>
    <col min="25" max="25" width="2.28515625" customWidth="1"/>
    <col min="26" max="26" width="3.42578125" customWidth="1"/>
    <col min="27" max="27" width="16.85546875" style="7" bestFit="1" customWidth="1"/>
    <col min="28" max="28" width="17.28515625" style="7" customWidth="1"/>
    <col min="29" max="29" width="14.85546875" style="7" customWidth="1"/>
    <col min="30" max="30" width="15" style="7" customWidth="1"/>
    <col min="31" max="31" width="16.7109375" style="7" customWidth="1"/>
  </cols>
  <sheetData>
    <row r="1" spans="1:31" ht="23.45">
      <c r="A1" s="8" t="s">
        <v>0</v>
      </c>
    </row>
    <row r="3" spans="1:31" ht="15" thickBot="1"/>
    <row r="4" spans="1:31">
      <c r="A4" s="7" t="s">
        <v>1</v>
      </c>
      <c r="B4" t="s">
        <v>36</v>
      </c>
      <c r="C4" s="1"/>
    </row>
    <row r="6" spans="1:31">
      <c r="F6" s="3"/>
      <c r="G6" s="3"/>
      <c r="H6" s="27" t="s">
        <v>37</v>
      </c>
      <c r="I6" s="3"/>
      <c r="J6" s="3"/>
      <c r="K6" s="3"/>
      <c r="L6" s="27" t="s">
        <v>38</v>
      </c>
      <c r="M6" s="3"/>
      <c r="N6" s="3"/>
      <c r="O6" s="3"/>
      <c r="P6" s="27" t="s">
        <v>39</v>
      </c>
      <c r="Q6" s="3"/>
      <c r="R6" s="3"/>
      <c r="S6" s="3"/>
      <c r="T6" s="27" t="s">
        <v>40</v>
      </c>
      <c r="U6" s="3"/>
      <c r="V6" s="3"/>
      <c r="W6" s="3"/>
      <c r="X6" s="27" t="s">
        <v>41</v>
      </c>
      <c r="Y6" s="3"/>
      <c r="Z6" s="3"/>
      <c r="AA6" s="10"/>
      <c r="AB6" s="10"/>
      <c r="AC6" s="10"/>
      <c r="AD6" s="10"/>
    </row>
    <row r="7" spans="1:31">
      <c r="F7" s="3" t="s">
        <v>3</v>
      </c>
      <c r="G7" s="3" t="s">
        <v>3</v>
      </c>
      <c r="H7" s="3" t="s">
        <v>3</v>
      </c>
      <c r="I7" s="3"/>
      <c r="J7" s="3" t="s">
        <v>4</v>
      </c>
      <c r="K7" s="3" t="s">
        <v>4</v>
      </c>
      <c r="L7" s="3" t="s">
        <v>4</v>
      </c>
      <c r="M7" s="3"/>
      <c r="N7" s="3" t="s">
        <v>5</v>
      </c>
      <c r="O7" s="3" t="s">
        <v>5</v>
      </c>
      <c r="P7" s="3" t="s">
        <v>5</v>
      </c>
      <c r="Q7" s="3"/>
      <c r="R7" s="3" t="s">
        <v>6</v>
      </c>
      <c r="S7" s="3" t="s">
        <v>6</v>
      </c>
      <c r="T7" s="3" t="s">
        <v>6</v>
      </c>
      <c r="U7" s="3"/>
      <c r="V7" s="3" t="s">
        <v>7</v>
      </c>
      <c r="W7" s="3" t="s">
        <v>7</v>
      </c>
      <c r="X7" s="3" t="s">
        <v>7</v>
      </c>
      <c r="Y7" s="3"/>
      <c r="Z7" s="3"/>
      <c r="AA7" s="10" t="s">
        <v>8</v>
      </c>
      <c r="AB7" s="10" t="s">
        <v>9</v>
      </c>
      <c r="AC7" s="10" t="s">
        <v>8</v>
      </c>
      <c r="AD7" s="10" t="s">
        <v>10</v>
      </c>
      <c r="AE7" s="10" t="s">
        <v>11</v>
      </c>
    </row>
    <row r="8" spans="1:31">
      <c r="F8" s="3" t="s">
        <v>12</v>
      </c>
      <c r="G8" s="3" t="s">
        <v>13</v>
      </c>
      <c r="H8" s="3" t="s">
        <v>8</v>
      </c>
      <c r="I8" s="3"/>
      <c r="J8" s="3" t="s">
        <v>12</v>
      </c>
      <c r="K8" s="3" t="s">
        <v>13</v>
      </c>
      <c r="L8" s="3" t="s">
        <v>8</v>
      </c>
      <c r="M8" s="3"/>
      <c r="N8" s="3" t="s">
        <v>12</v>
      </c>
      <c r="O8" s="3" t="s">
        <v>13</v>
      </c>
      <c r="P8" s="3" t="s">
        <v>8</v>
      </c>
      <c r="Q8" s="3"/>
      <c r="R8" s="3" t="s">
        <v>12</v>
      </c>
      <c r="S8" s="3" t="s">
        <v>13</v>
      </c>
      <c r="T8" s="3" t="s">
        <v>8</v>
      </c>
      <c r="U8" s="3"/>
      <c r="V8" s="3" t="s">
        <v>12</v>
      </c>
      <c r="W8" s="3" t="s">
        <v>13</v>
      </c>
      <c r="X8" s="3" t="s">
        <v>8</v>
      </c>
      <c r="Y8" s="3"/>
      <c r="Z8" s="3"/>
      <c r="AA8" s="10" t="s">
        <v>12</v>
      </c>
      <c r="AB8" s="10" t="s">
        <v>13</v>
      </c>
      <c r="AC8" s="10" t="s">
        <v>14</v>
      </c>
      <c r="AD8" s="10"/>
      <c r="AE8" s="10" t="s">
        <v>15</v>
      </c>
    </row>
    <row r="9" spans="1:31">
      <c r="F9" s="3"/>
      <c r="G9" s="3"/>
      <c r="H9" s="3"/>
      <c r="I9" s="3"/>
      <c r="J9" s="3"/>
      <c r="K9" s="3"/>
      <c r="L9" s="3"/>
      <c r="M9" s="3"/>
      <c r="N9" s="3"/>
      <c r="O9" s="3"/>
      <c r="P9" s="3"/>
      <c r="Q9" s="3"/>
      <c r="R9" s="3"/>
      <c r="S9" s="3"/>
      <c r="T9" s="3"/>
      <c r="U9" s="3"/>
      <c r="V9" s="3"/>
      <c r="W9" s="3"/>
      <c r="X9" s="3"/>
      <c r="Y9" s="3"/>
      <c r="Z9" s="3"/>
      <c r="AA9" s="10"/>
      <c r="AB9" s="10"/>
      <c r="AC9" s="10"/>
      <c r="AD9" s="10"/>
      <c r="AE9" s="10"/>
    </row>
    <row r="10" spans="1:31">
      <c r="A10" s="22" t="s">
        <v>16</v>
      </c>
      <c r="B10" s="23"/>
      <c r="C10" s="23"/>
      <c r="D10" s="23"/>
      <c r="F10" s="3"/>
      <c r="G10" s="3"/>
      <c r="H10" s="3"/>
      <c r="I10" s="3"/>
      <c r="J10" s="3"/>
      <c r="K10" s="3"/>
      <c r="L10" s="3"/>
      <c r="M10" s="3"/>
      <c r="N10" s="3"/>
      <c r="O10" s="3"/>
      <c r="P10" s="3"/>
      <c r="Q10" s="3"/>
      <c r="R10" s="3"/>
      <c r="S10" s="3"/>
      <c r="T10" s="3"/>
      <c r="U10" s="3"/>
      <c r="V10" s="3"/>
      <c r="W10" s="3"/>
      <c r="X10" s="3"/>
      <c r="Y10" s="3"/>
      <c r="Z10" s="3"/>
      <c r="AA10" s="10"/>
      <c r="AB10" s="10"/>
      <c r="AC10" s="10"/>
      <c r="AD10" s="10"/>
      <c r="AE10" s="10"/>
    </row>
    <row r="11" spans="1:31">
      <c r="F11" s="3"/>
      <c r="G11" s="3"/>
      <c r="H11" s="3"/>
      <c r="I11" s="3"/>
      <c r="J11" s="3"/>
      <c r="K11" s="3"/>
      <c r="L11" s="3"/>
      <c r="M11" s="3"/>
      <c r="N11" s="3"/>
      <c r="O11" s="3"/>
      <c r="P11" s="3"/>
      <c r="Q11" s="3"/>
      <c r="R11" s="3"/>
      <c r="S11" s="3"/>
      <c r="T11" s="3"/>
      <c r="U11" s="3"/>
      <c r="V11" s="3"/>
      <c r="W11" s="3"/>
      <c r="X11" s="3"/>
      <c r="Y11" s="3"/>
      <c r="Z11" s="3"/>
      <c r="AA11" s="10"/>
      <c r="AB11" s="10"/>
      <c r="AC11" s="10"/>
      <c r="AD11" s="10"/>
      <c r="AE11" s="10"/>
    </row>
    <row r="13" spans="1:31">
      <c r="A13" t="s">
        <v>17</v>
      </c>
      <c r="B13" t="s">
        <v>18</v>
      </c>
      <c r="C13" t="s">
        <v>19</v>
      </c>
      <c r="D13" t="s">
        <v>20</v>
      </c>
      <c r="F13" s="6"/>
      <c r="G13" s="6"/>
      <c r="H13" s="6"/>
      <c r="I13" s="6"/>
      <c r="J13" s="6"/>
      <c r="K13" s="6"/>
      <c r="L13" s="6"/>
      <c r="M13" s="6"/>
      <c r="N13" s="6"/>
      <c r="O13" s="6"/>
      <c r="P13" s="6"/>
      <c r="Q13" s="6"/>
      <c r="R13" s="6"/>
      <c r="S13" s="6"/>
      <c r="T13" s="6"/>
      <c r="U13" s="6"/>
      <c r="V13" s="6"/>
      <c r="W13" s="6"/>
      <c r="X13" s="6"/>
      <c r="Y13" s="6"/>
      <c r="Z13" s="6"/>
      <c r="AA13" s="11"/>
      <c r="AB13" s="11"/>
      <c r="AC13" s="11"/>
      <c r="AD13" s="11"/>
      <c r="AE13" s="11"/>
    </row>
    <row r="14" spans="1:31">
      <c r="A14" s="3">
        <v>1</v>
      </c>
      <c r="B14" s="4" t="s">
        <v>42</v>
      </c>
      <c r="C14" s="4" t="s">
        <v>43</v>
      </c>
      <c r="D14" s="4" t="s">
        <v>44</v>
      </c>
      <c r="F14" s="5"/>
      <c r="G14" s="5"/>
      <c r="H14" s="5">
        <f>+F14+G14</f>
        <v>0</v>
      </c>
      <c r="I14" s="6"/>
      <c r="J14" s="5"/>
      <c r="K14" s="5">
        <v>1500</v>
      </c>
      <c r="L14" s="5">
        <f>+J14+K14</f>
        <v>1500</v>
      </c>
      <c r="M14" s="6"/>
      <c r="N14" s="5"/>
      <c r="O14" s="5"/>
      <c r="P14" s="5">
        <f>+N14+O14</f>
        <v>0</v>
      </c>
      <c r="Q14" s="6"/>
      <c r="R14" s="5"/>
      <c r="S14" s="5"/>
      <c r="T14" s="5">
        <f>+R14+S14</f>
        <v>0</v>
      </c>
      <c r="U14" s="6"/>
      <c r="V14" s="5"/>
      <c r="W14" s="5"/>
      <c r="X14" s="5">
        <f>+V14+W14</f>
        <v>0</v>
      </c>
      <c r="Y14" s="6"/>
      <c r="Z14" s="6"/>
      <c r="AA14" s="12">
        <f>+F14+J14+N14+R14+V14</f>
        <v>0</v>
      </c>
      <c r="AB14" s="12">
        <f>+G14+K14+O14+S14+W14</f>
        <v>1500</v>
      </c>
      <c r="AC14" s="12">
        <f>AA14+AB14</f>
        <v>1500</v>
      </c>
      <c r="AD14" s="12"/>
      <c r="AE14" s="12">
        <f>AC14+AD14</f>
        <v>1500</v>
      </c>
    </row>
    <row r="15" spans="1:31">
      <c r="A15" s="3">
        <v>2</v>
      </c>
      <c r="B15" s="4" t="s">
        <v>45</v>
      </c>
      <c r="C15" s="4" t="s">
        <v>46</v>
      </c>
      <c r="D15" s="4" t="s">
        <v>47</v>
      </c>
      <c r="F15" s="5">
        <v>3000</v>
      </c>
      <c r="G15" s="5">
        <v>2000</v>
      </c>
      <c r="H15" s="5">
        <f t="shared" ref="H15:H23" si="0">+F15+G15</f>
        <v>5000</v>
      </c>
      <c r="I15" s="6"/>
      <c r="J15" s="5"/>
      <c r="K15" s="5">
        <v>500</v>
      </c>
      <c r="L15" s="5">
        <f t="shared" ref="L15:L23" si="1">+J15+K15</f>
        <v>500</v>
      </c>
      <c r="M15" s="6"/>
      <c r="N15" s="5">
        <v>5000</v>
      </c>
      <c r="O15" s="5">
        <v>5000</v>
      </c>
      <c r="P15" s="5">
        <f t="shared" ref="P15:P23" si="2">+N15+O15</f>
        <v>10000</v>
      </c>
      <c r="Q15" s="6"/>
      <c r="R15" s="5"/>
      <c r="S15" s="5"/>
      <c r="T15" s="5">
        <f t="shared" ref="T15:T23" si="3">+R15+S15</f>
        <v>0</v>
      </c>
      <c r="U15" s="6"/>
      <c r="V15" s="5"/>
      <c r="W15" s="5">
        <v>500</v>
      </c>
      <c r="X15" s="5">
        <f t="shared" ref="X15:X23" si="4">+V15+W15</f>
        <v>500</v>
      </c>
      <c r="Y15" s="6"/>
      <c r="Z15" s="6"/>
      <c r="AA15" s="12">
        <f t="shared" ref="AA15:AB23" si="5">+F15+J15+N15+R15+V15</f>
        <v>8000</v>
      </c>
      <c r="AB15" s="12">
        <f t="shared" si="5"/>
        <v>8000</v>
      </c>
      <c r="AC15" s="12">
        <f t="shared" ref="AC15:AC23" si="6">AA15+AB15</f>
        <v>16000</v>
      </c>
      <c r="AD15" s="12">
        <v>14000</v>
      </c>
      <c r="AE15" s="12">
        <f t="shared" ref="AE15:AE23" si="7">AC15+AD15</f>
        <v>30000</v>
      </c>
    </row>
    <row r="16" spans="1:31">
      <c r="A16" s="3">
        <v>3</v>
      </c>
      <c r="B16" s="4" t="s">
        <v>48</v>
      </c>
      <c r="C16" s="4" t="s">
        <v>49</v>
      </c>
      <c r="D16" s="4" t="s">
        <v>50</v>
      </c>
      <c r="F16" s="5"/>
      <c r="G16" s="5"/>
      <c r="H16" s="5">
        <f t="shared" si="0"/>
        <v>0</v>
      </c>
      <c r="I16" s="6"/>
      <c r="J16" s="5"/>
      <c r="K16" s="5"/>
      <c r="L16" s="5">
        <f t="shared" si="1"/>
        <v>0</v>
      </c>
      <c r="M16" s="6"/>
      <c r="N16" s="5"/>
      <c r="O16" s="5"/>
      <c r="P16" s="5">
        <f t="shared" si="2"/>
        <v>0</v>
      </c>
      <c r="Q16" s="6"/>
      <c r="R16" s="5">
        <v>5000</v>
      </c>
      <c r="S16" s="5"/>
      <c r="T16" s="5">
        <f t="shared" si="3"/>
        <v>5000</v>
      </c>
      <c r="U16" s="6"/>
      <c r="V16" s="5"/>
      <c r="W16" s="5"/>
      <c r="X16" s="5">
        <f t="shared" si="4"/>
        <v>0</v>
      </c>
      <c r="Y16" s="6"/>
      <c r="Z16" s="6"/>
      <c r="AA16" s="12">
        <f t="shared" si="5"/>
        <v>5000</v>
      </c>
      <c r="AB16" s="12">
        <f t="shared" si="5"/>
        <v>0</v>
      </c>
      <c r="AC16" s="12">
        <f t="shared" si="6"/>
        <v>5000</v>
      </c>
      <c r="AD16" s="12">
        <v>5000</v>
      </c>
      <c r="AE16" s="12">
        <f t="shared" si="7"/>
        <v>10000</v>
      </c>
    </row>
    <row r="17" spans="1:31" ht="29.1">
      <c r="A17" s="3">
        <v>4</v>
      </c>
      <c r="B17" s="4" t="s">
        <v>51</v>
      </c>
      <c r="C17" s="4" t="s">
        <v>37</v>
      </c>
      <c r="D17" s="4" t="s">
        <v>52</v>
      </c>
      <c r="F17" s="5">
        <v>19200</v>
      </c>
      <c r="G17" s="5"/>
      <c r="H17" s="5">
        <f t="shared" si="0"/>
        <v>19200</v>
      </c>
      <c r="I17" s="6"/>
      <c r="J17" s="5"/>
      <c r="K17" s="5"/>
      <c r="L17" s="5">
        <f t="shared" si="1"/>
        <v>0</v>
      </c>
      <c r="M17" s="6"/>
      <c r="N17" s="5"/>
      <c r="O17" s="5"/>
      <c r="P17" s="5">
        <f t="shared" si="2"/>
        <v>0</v>
      </c>
      <c r="Q17" s="6"/>
      <c r="R17" s="5"/>
      <c r="S17" s="5"/>
      <c r="T17" s="5">
        <f t="shared" si="3"/>
        <v>0</v>
      </c>
      <c r="U17" s="6"/>
      <c r="V17" s="5"/>
      <c r="W17" s="5"/>
      <c r="X17" s="5">
        <f t="shared" si="4"/>
        <v>0</v>
      </c>
      <c r="Y17" s="6"/>
      <c r="Z17" s="6"/>
      <c r="AA17" s="12">
        <f t="shared" si="5"/>
        <v>19200</v>
      </c>
      <c r="AB17" s="12">
        <f t="shared" si="5"/>
        <v>0</v>
      </c>
      <c r="AC17" s="12">
        <f t="shared" si="6"/>
        <v>19200</v>
      </c>
      <c r="AD17" s="12"/>
      <c r="AE17" s="12">
        <f t="shared" si="7"/>
        <v>19200</v>
      </c>
    </row>
    <row r="18" spans="1:31">
      <c r="A18" s="3">
        <v>5</v>
      </c>
      <c r="B18" s="4"/>
      <c r="C18" s="4"/>
      <c r="D18" s="4"/>
      <c r="F18" s="5"/>
      <c r="G18" s="5"/>
      <c r="H18" s="5">
        <f t="shared" si="0"/>
        <v>0</v>
      </c>
      <c r="I18" s="6"/>
      <c r="J18" s="5"/>
      <c r="K18" s="5"/>
      <c r="L18" s="5">
        <f t="shared" si="1"/>
        <v>0</v>
      </c>
      <c r="M18" s="6"/>
      <c r="N18" s="5"/>
      <c r="O18" s="5"/>
      <c r="P18" s="5">
        <f t="shared" si="2"/>
        <v>0</v>
      </c>
      <c r="Q18" s="6"/>
      <c r="R18" s="5"/>
      <c r="S18" s="5"/>
      <c r="T18" s="5">
        <f t="shared" si="3"/>
        <v>0</v>
      </c>
      <c r="U18" s="6"/>
      <c r="V18" s="5"/>
      <c r="W18" s="5"/>
      <c r="X18" s="5">
        <f t="shared" si="4"/>
        <v>0</v>
      </c>
      <c r="Y18" s="6"/>
      <c r="Z18" s="6"/>
      <c r="AA18" s="12">
        <f t="shared" si="5"/>
        <v>0</v>
      </c>
      <c r="AB18" s="12">
        <f t="shared" si="5"/>
        <v>0</v>
      </c>
      <c r="AC18" s="12">
        <f t="shared" si="6"/>
        <v>0</v>
      </c>
      <c r="AD18" s="12"/>
      <c r="AE18" s="12">
        <f t="shared" si="7"/>
        <v>0</v>
      </c>
    </row>
    <row r="19" spans="1:31">
      <c r="A19" s="3">
        <v>6</v>
      </c>
      <c r="B19" s="4"/>
      <c r="C19" s="4"/>
      <c r="D19" s="4"/>
      <c r="F19" s="5"/>
      <c r="G19" s="5"/>
      <c r="H19" s="5">
        <f t="shared" si="0"/>
        <v>0</v>
      </c>
      <c r="I19" s="6"/>
      <c r="J19" s="5"/>
      <c r="K19" s="5"/>
      <c r="L19" s="5">
        <f t="shared" si="1"/>
        <v>0</v>
      </c>
      <c r="M19" s="6"/>
      <c r="N19" s="5"/>
      <c r="O19" s="5"/>
      <c r="P19" s="5">
        <f t="shared" si="2"/>
        <v>0</v>
      </c>
      <c r="Q19" s="6"/>
      <c r="R19" s="5"/>
      <c r="S19" s="5"/>
      <c r="T19" s="5">
        <f t="shared" si="3"/>
        <v>0</v>
      </c>
      <c r="U19" s="6"/>
      <c r="V19" s="5"/>
      <c r="W19" s="5"/>
      <c r="X19" s="5">
        <f t="shared" si="4"/>
        <v>0</v>
      </c>
      <c r="Y19" s="6"/>
      <c r="Z19" s="6"/>
      <c r="AA19" s="12">
        <f t="shared" si="5"/>
        <v>0</v>
      </c>
      <c r="AB19" s="12">
        <f t="shared" si="5"/>
        <v>0</v>
      </c>
      <c r="AC19" s="12">
        <f t="shared" si="6"/>
        <v>0</v>
      </c>
      <c r="AD19" s="12"/>
      <c r="AE19" s="12">
        <f t="shared" si="7"/>
        <v>0</v>
      </c>
    </row>
    <row r="20" spans="1:31">
      <c r="A20" s="3">
        <v>7</v>
      </c>
      <c r="B20" s="4"/>
      <c r="C20" s="4"/>
      <c r="D20" s="4"/>
      <c r="F20" s="5"/>
      <c r="G20" s="5"/>
      <c r="H20" s="5">
        <f t="shared" si="0"/>
        <v>0</v>
      </c>
      <c r="I20" s="6"/>
      <c r="J20" s="5"/>
      <c r="K20" s="5"/>
      <c r="L20" s="5">
        <f t="shared" si="1"/>
        <v>0</v>
      </c>
      <c r="M20" s="6"/>
      <c r="N20" s="5"/>
      <c r="O20" s="5"/>
      <c r="P20" s="5">
        <f t="shared" si="2"/>
        <v>0</v>
      </c>
      <c r="Q20" s="6"/>
      <c r="R20" s="5"/>
      <c r="S20" s="5"/>
      <c r="T20" s="5">
        <f t="shared" si="3"/>
        <v>0</v>
      </c>
      <c r="U20" s="6"/>
      <c r="V20" s="5"/>
      <c r="W20" s="5"/>
      <c r="X20" s="5">
        <f t="shared" si="4"/>
        <v>0</v>
      </c>
      <c r="Y20" s="6"/>
      <c r="Z20" s="6"/>
      <c r="AA20" s="12">
        <f t="shared" si="5"/>
        <v>0</v>
      </c>
      <c r="AB20" s="12">
        <f t="shared" si="5"/>
        <v>0</v>
      </c>
      <c r="AC20" s="12">
        <f t="shared" si="6"/>
        <v>0</v>
      </c>
      <c r="AD20" s="12"/>
      <c r="AE20" s="12">
        <f t="shared" si="7"/>
        <v>0</v>
      </c>
    </row>
    <row r="21" spans="1:31">
      <c r="A21" s="3">
        <v>8</v>
      </c>
      <c r="B21" s="4"/>
      <c r="C21" s="4"/>
      <c r="D21" s="4"/>
      <c r="F21" s="5"/>
      <c r="G21" s="5"/>
      <c r="H21" s="5">
        <f t="shared" si="0"/>
        <v>0</v>
      </c>
      <c r="I21" s="6"/>
      <c r="J21" s="5"/>
      <c r="K21" s="5"/>
      <c r="L21" s="5">
        <f t="shared" si="1"/>
        <v>0</v>
      </c>
      <c r="M21" s="6"/>
      <c r="N21" s="5"/>
      <c r="O21" s="5"/>
      <c r="P21" s="5">
        <f t="shared" si="2"/>
        <v>0</v>
      </c>
      <c r="Q21" s="6"/>
      <c r="R21" s="5"/>
      <c r="S21" s="5"/>
      <c r="T21" s="5">
        <f t="shared" si="3"/>
        <v>0</v>
      </c>
      <c r="U21" s="6"/>
      <c r="V21" s="5"/>
      <c r="W21" s="5"/>
      <c r="X21" s="5">
        <f t="shared" si="4"/>
        <v>0</v>
      </c>
      <c r="Y21" s="6"/>
      <c r="Z21" s="6"/>
      <c r="AA21" s="12">
        <f t="shared" si="5"/>
        <v>0</v>
      </c>
      <c r="AB21" s="12">
        <f t="shared" si="5"/>
        <v>0</v>
      </c>
      <c r="AC21" s="12">
        <f t="shared" si="6"/>
        <v>0</v>
      </c>
      <c r="AD21" s="12"/>
      <c r="AE21" s="12">
        <f t="shared" si="7"/>
        <v>0</v>
      </c>
    </row>
    <row r="22" spans="1:31">
      <c r="A22" s="3">
        <v>9</v>
      </c>
      <c r="B22" s="4"/>
      <c r="C22" s="4"/>
      <c r="D22" s="4"/>
      <c r="F22" s="5"/>
      <c r="G22" s="5"/>
      <c r="H22" s="5">
        <f t="shared" si="0"/>
        <v>0</v>
      </c>
      <c r="I22" s="6"/>
      <c r="J22" s="5"/>
      <c r="K22" s="5"/>
      <c r="L22" s="5">
        <f t="shared" si="1"/>
        <v>0</v>
      </c>
      <c r="M22" s="6"/>
      <c r="N22" s="5"/>
      <c r="O22" s="5"/>
      <c r="P22" s="5">
        <f t="shared" si="2"/>
        <v>0</v>
      </c>
      <c r="Q22" s="6"/>
      <c r="R22" s="5"/>
      <c r="S22" s="5"/>
      <c r="T22" s="5">
        <f t="shared" si="3"/>
        <v>0</v>
      </c>
      <c r="U22" s="6"/>
      <c r="V22" s="5"/>
      <c r="W22" s="5"/>
      <c r="X22" s="5">
        <f t="shared" si="4"/>
        <v>0</v>
      </c>
      <c r="Y22" s="6"/>
      <c r="Z22" s="6"/>
      <c r="AA22" s="12">
        <f t="shared" si="5"/>
        <v>0</v>
      </c>
      <c r="AB22" s="12">
        <f t="shared" si="5"/>
        <v>0</v>
      </c>
      <c r="AC22" s="12">
        <f t="shared" si="6"/>
        <v>0</v>
      </c>
      <c r="AD22" s="12"/>
      <c r="AE22" s="12">
        <f t="shared" si="7"/>
        <v>0</v>
      </c>
    </row>
    <row r="23" spans="1:31">
      <c r="A23" s="3">
        <v>10</v>
      </c>
      <c r="B23" s="4"/>
      <c r="C23" s="4"/>
      <c r="D23" s="4"/>
      <c r="F23" s="5"/>
      <c r="G23" s="5"/>
      <c r="H23" s="5">
        <f t="shared" si="0"/>
        <v>0</v>
      </c>
      <c r="I23" s="6"/>
      <c r="J23" s="5"/>
      <c r="K23" s="5"/>
      <c r="L23" s="5">
        <f t="shared" si="1"/>
        <v>0</v>
      </c>
      <c r="M23" s="6"/>
      <c r="N23" s="5"/>
      <c r="O23" s="5"/>
      <c r="P23" s="5">
        <f t="shared" si="2"/>
        <v>0</v>
      </c>
      <c r="Q23" s="6"/>
      <c r="R23" s="5"/>
      <c r="S23" s="5"/>
      <c r="T23" s="5">
        <f t="shared" si="3"/>
        <v>0</v>
      </c>
      <c r="U23" s="6"/>
      <c r="V23" s="5"/>
      <c r="W23" s="5"/>
      <c r="X23" s="5">
        <f t="shared" si="4"/>
        <v>0</v>
      </c>
      <c r="Y23" s="6"/>
      <c r="Z23" s="6"/>
      <c r="AA23" s="12">
        <f t="shared" si="5"/>
        <v>0</v>
      </c>
      <c r="AB23" s="12">
        <f t="shared" si="5"/>
        <v>0</v>
      </c>
      <c r="AC23" s="12">
        <f t="shared" si="6"/>
        <v>0</v>
      </c>
      <c r="AD23" s="12"/>
      <c r="AE23" s="12">
        <f t="shared" si="7"/>
        <v>0</v>
      </c>
    </row>
    <row r="24" spans="1:31" ht="15" thickBot="1">
      <c r="A24" s="3" t="s">
        <v>21</v>
      </c>
      <c r="B24" s="4"/>
      <c r="C24" s="4"/>
      <c r="D24" s="4"/>
      <c r="F24" s="9">
        <f>SUM(F14:F23)</f>
        <v>22200</v>
      </c>
      <c r="G24" s="9">
        <f>SUM(G14:G23)</f>
        <v>2000</v>
      </c>
      <c r="H24" s="9">
        <f>SUM(H14:H23)</f>
        <v>24200</v>
      </c>
      <c r="I24" s="6"/>
      <c r="J24" s="9">
        <f t="shared" ref="J24:K24" si="8">SUM(J14:J23)</f>
        <v>0</v>
      </c>
      <c r="K24" s="9">
        <f t="shared" si="8"/>
        <v>2000</v>
      </c>
      <c r="L24" s="9">
        <f>SUM(L14:L23)</f>
        <v>2000</v>
      </c>
      <c r="M24" s="6"/>
      <c r="N24" s="9">
        <f t="shared" ref="N24:O24" si="9">SUM(N14:N23)</f>
        <v>5000</v>
      </c>
      <c r="O24" s="9">
        <f t="shared" si="9"/>
        <v>5000</v>
      </c>
      <c r="P24" s="9">
        <f>SUM(P14:P23)</f>
        <v>10000</v>
      </c>
      <c r="Q24" s="6"/>
      <c r="R24" s="9">
        <f t="shared" ref="R24:S24" si="10">SUM(R14:R23)</f>
        <v>5000</v>
      </c>
      <c r="S24" s="9">
        <f t="shared" si="10"/>
        <v>0</v>
      </c>
      <c r="T24" s="9">
        <f>SUM(T14:T23)</f>
        <v>5000</v>
      </c>
      <c r="U24" s="6"/>
      <c r="V24" s="9">
        <f t="shared" ref="V24:W24" si="11">SUM(V14:V23)</f>
        <v>0</v>
      </c>
      <c r="W24" s="9">
        <f t="shared" si="11"/>
        <v>500</v>
      </c>
      <c r="X24" s="9">
        <f>SUM(X14:X23)</f>
        <v>500</v>
      </c>
      <c r="Y24" s="6"/>
      <c r="Z24" s="6"/>
      <c r="AA24" s="13">
        <f t="shared" ref="AA24:AD24" si="12">SUM(AA14:AA23)</f>
        <v>32200</v>
      </c>
      <c r="AB24" s="13">
        <f t="shared" si="12"/>
        <v>9500</v>
      </c>
      <c r="AC24" s="13">
        <f>SUM(AC14:AC23)</f>
        <v>41700</v>
      </c>
      <c r="AD24" s="13">
        <f t="shared" si="12"/>
        <v>19000</v>
      </c>
      <c r="AE24" s="20">
        <f>SUM(AE14:AE23)</f>
        <v>60700</v>
      </c>
    </row>
    <row r="25" spans="1:31">
      <c r="F25" s="6"/>
      <c r="G25" s="6"/>
      <c r="H25" s="6"/>
      <c r="I25" s="6"/>
      <c r="J25" s="6"/>
      <c r="K25" s="6"/>
      <c r="L25" s="6"/>
      <c r="M25" s="6"/>
      <c r="N25" s="6"/>
      <c r="O25" s="6"/>
      <c r="P25" s="6"/>
      <c r="Q25" s="6"/>
      <c r="R25" s="6"/>
      <c r="S25" s="6"/>
      <c r="T25" s="6"/>
      <c r="U25" s="6"/>
      <c r="V25" s="6"/>
      <c r="W25" s="6"/>
      <c r="X25" s="6"/>
      <c r="Y25" s="6"/>
      <c r="Z25" s="6"/>
      <c r="AA25" s="11"/>
      <c r="AB25" s="11"/>
      <c r="AC25" s="11"/>
      <c r="AD25" s="11"/>
      <c r="AE25" s="11"/>
    </row>
    <row r="26" spans="1:31">
      <c r="A26" t="s">
        <v>22</v>
      </c>
      <c r="B26" t="s">
        <v>23</v>
      </c>
      <c r="C26" t="s">
        <v>24</v>
      </c>
      <c r="F26" s="19"/>
      <c r="G26" s="19"/>
      <c r="H26" s="19"/>
      <c r="I26" s="6"/>
      <c r="J26" s="19"/>
      <c r="K26" s="19"/>
      <c r="L26" s="19"/>
      <c r="M26" s="6"/>
      <c r="N26" s="19"/>
      <c r="O26" s="19"/>
      <c r="P26" s="19"/>
      <c r="Q26" s="6"/>
      <c r="R26" s="6"/>
      <c r="S26" s="6"/>
      <c r="T26" s="6"/>
      <c r="U26" s="6"/>
      <c r="V26" s="6"/>
      <c r="W26" s="6"/>
      <c r="X26" s="6"/>
      <c r="Y26" s="6"/>
      <c r="Z26" s="6"/>
      <c r="AA26" s="11"/>
      <c r="AB26" s="11"/>
      <c r="AC26" s="11"/>
      <c r="AD26" s="11"/>
      <c r="AE26" s="11"/>
    </row>
    <row r="27" spans="1:31">
      <c r="A27" s="3">
        <v>1</v>
      </c>
      <c r="B27" t="s">
        <v>53</v>
      </c>
      <c r="C27" t="s">
        <v>54</v>
      </c>
      <c r="F27" s="5">
        <v>200</v>
      </c>
      <c r="G27" s="5"/>
      <c r="H27" s="5">
        <f t="shared" ref="H27:H30" si="13">F27+G27</f>
        <v>200</v>
      </c>
      <c r="I27" s="6"/>
      <c r="J27" s="5"/>
      <c r="K27" s="5"/>
      <c r="L27" s="5">
        <f t="shared" ref="L27:L30" si="14">J27+K27</f>
        <v>0</v>
      </c>
      <c r="M27" s="6"/>
      <c r="N27" s="5"/>
      <c r="O27" s="5"/>
      <c r="P27" s="5">
        <f t="shared" ref="P27:P30" si="15">N27+O27</f>
        <v>0</v>
      </c>
      <c r="Q27" s="6"/>
      <c r="R27" s="5"/>
      <c r="S27" s="5"/>
      <c r="T27" s="5">
        <f>R27+S27</f>
        <v>0</v>
      </c>
      <c r="U27" s="6"/>
      <c r="V27" s="5"/>
      <c r="W27" s="5"/>
      <c r="X27" s="5">
        <f>V27+W27</f>
        <v>0</v>
      </c>
      <c r="Y27" s="6"/>
      <c r="Z27" s="6"/>
      <c r="AA27" s="12">
        <f>F27+J27+N27+R27+V27</f>
        <v>200</v>
      </c>
      <c r="AB27" s="12">
        <f>G27+K27+O27+S27+W27</f>
        <v>0</v>
      </c>
      <c r="AC27" s="12">
        <f>AA27+AB27</f>
        <v>200</v>
      </c>
      <c r="AD27" s="12">
        <v>1800</v>
      </c>
      <c r="AE27" s="12">
        <f>AC27+AD27</f>
        <v>2000</v>
      </c>
    </row>
    <row r="28" spans="1:31">
      <c r="A28" s="3">
        <v>2</v>
      </c>
      <c r="F28" s="5"/>
      <c r="G28" s="5"/>
      <c r="H28" s="5">
        <f t="shared" si="13"/>
        <v>0</v>
      </c>
      <c r="I28" s="6"/>
      <c r="J28" s="5"/>
      <c r="K28" s="5"/>
      <c r="L28" s="5">
        <f t="shared" si="14"/>
        <v>0</v>
      </c>
      <c r="M28" s="6"/>
      <c r="N28" s="5"/>
      <c r="O28" s="5"/>
      <c r="P28" s="5">
        <f t="shared" si="15"/>
        <v>0</v>
      </c>
      <c r="Q28" s="6"/>
      <c r="R28" s="5"/>
      <c r="S28" s="5"/>
      <c r="T28" s="5">
        <f t="shared" ref="T28:T30" si="16">R28+S28</f>
        <v>0</v>
      </c>
      <c r="U28" s="6"/>
      <c r="V28" s="5"/>
      <c r="W28" s="5"/>
      <c r="X28" s="5">
        <f t="shared" ref="X28:X30" si="17">V28+W28</f>
        <v>0</v>
      </c>
      <c r="Y28" s="6"/>
      <c r="Z28" s="6"/>
      <c r="AA28" s="12">
        <f t="shared" ref="AA28:AB29" si="18">F28+J28+N28+R28+V28</f>
        <v>0</v>
      </c>
      <c r="AB28" s="12">
        <f t="shared" si="18"/>
        <v>0</v>
      </c>
      <c r="AC28" s="12">
        <f t="shared" ref="AC28:AC29" si="19">AA28+AB28</f>
        <v>0</v>
      </c>
      <c r="AD28" s="12"/>
      <c r="AE28" s="12">
        <f t="shared" ref="AE28:AE29" si="20">AC28+AD28</f>
        <v>0</v>
      </c>
    </row>
    <row r="29" spans="1:31">
      <c r="A29" s="3">
        <v>3</v>
      </c>
      <c r="F29" s="5"/>
      <c r="G29" s="5"/>
      <c r="H29" s="5">
        <f t="shared" si="13"/>
        <v>0</v>
      </c>
      <c r="I29" s="6"/>
      <c r="J29" s="5"/>
      <c r="K29" s="5"/>
      <c r="L29" s="5">
        <f t="shared" si="14"/>
        <v>0</v>
      </c>
      <c r="M29" s="6"/>
      <c r="N29" s="5"/>
      <c r="O29" s="5"/>
      <c r="P29" s="5">
        <f t="shared" si="15"/>
        <v>0</v>
      </c>
      <c r="Q29" s="6"/>
      <c r="R29" s="5"/>
      <c r="S29" s="5"/>
      <c r="T29" s="5">
        <f t="shared" si="16"/>
        <v>0</v>
      </c>
      <c r="U29" s="6"/>
      <c r="V29" s="5"/>
      <c r="W29" s="5"/>
      <c r="X29" s="5">
        <f t="shared" si="17"/>
        <v>0</v>
      </c>
      <c r="Y29" s="6"/>
      <c r="Z29" s="6"/>
      <c r="AA29" s="12">
        <f t="shared" si="18"/>
        <v>0</v>
      </c>
      <c r="AB29" s="12">
        <f t="shared" si="18"/>
        <v>0</v>
      </c>
      <c r="AC29" s="12">
        <f t="shared" si="19"/>
        <v>0</v>
      </c>
      <c r="AD29" s="12"/>
      <c r="AE29" s="12">
        <f t="shared" si="20"/>
        <v>0</v>
      </c>
    </row>
    <row r="30" spans="1:31" ht="15" thickBot="1">
      <c r="A30" s="3" t="s">
        <v>21</v>
      </c>
      <c r="F30" s="9">
        <f>SUM(F27:F29)</f>
        <v>200</v>
      </c>
      <c r="G30" s="9">
        <f>SUM(G27:G29)</f>
        <v>0</v>
      </c>
      <c r="H30" s="9">
        <f t="shared" si="13"/>
        <v>200</v>
      </c>
      <c r="I30" s="6"/>
      <c r="J30" s="9">
        <f>SUM(J27:J29)</f>
        <v>0</v>
      </c>
      <c r="K30" s="9">
        <f>SUM(K27:K29)</f>
        <v>0</v>
      </c>
      <c r="L30" s="9">
        <f t="shared" si="14"/>
        <v>0</v>
      </c>
      <c r="M30" s="6"/>
      <c r="N30" s="9">
        <f>SUM(N27:N29)</f>
        <v>0</v>
      </c>
      <c r="O30" s="9">
        <f>SUM(O27:O29)</f>
        <v>0</v>
      </c>
      <c r="P30" s="9">
        <f t="shared" si="15"/>
        <v>0</v>
      </c>
      <c r="Q30" s="6"/>
      <c r="R30" s="9">
        <f>SUM(R27:R29)</f>
        <v>0</v>
      </c>
      <c r="S30" s="9">
        <f>SUM(S27:S29)</f>
        <v>0</v>
      </c>
      <c r="T30" s="9">
        <f t="shared" si="16"/>
        <v>0</v>
      </c>
      <c r="U30" s="6"/>
      <c r="V30" s="9">
        <f>SUM(V27:V29)</f>
        <v>0</v>
      </c>
      <c r="W30" s="9">
        <f>SUM(W27:W29)</f>
        <v>0</v>
      </c>
      <c r="X30" s="9">
        <f t="shared" si="17"/>
        <v>0</v>
      </c>
      <c r="Y30" s="6"/>
      <c r="Z30" s="6"/>
      <c r="AA30" s="13">
        <f>SUM(AA27:AA29)</f>
        <v>200</v>
      </c>
      <c r="AB30" s="13">
        <f>SUM(AB27:AB29)</f>
        <v>0</v>
      </c>
      <c r="AC30" s="13">
        <f>SUM(AC27:AC29)</f>
        <v>200</v>
      </c>
      <c r="AD30" s="13">
        <f>SUM(AD27:AD29)</f>
        <v>1800</v>
      </c>
      <c r="AE30" s="20">
        <f>SUM(AE27:AE29)</f>
        <v>2000</v>
      </c>
    </row>
    <row r="31" spans="1:31">
      <c r="F31" s="6"/>
      <c r="G31" s="6"/>
      <c r="H31" s="6"/>
      <c r="I31" s="6"/>
      <c r="J31" s="6"/>
      <c r="K31" s="6"/>
      <c r="L31" s="6"/>
      <c r="M31" s="6"/>
      <c r="N31" s="6"/>
      <c r="O31" s="6"/>
      <c r="P31" s="6"/>
      <c r="Q31" s="6"/>
      <c r="R31" s="6"/>
      <c r="S31" s="6"/>
      <c r="T31" s="6"/>
      <c r="U31" s="6"/>
      <c r="V31" s="6"/>
      <c r="W31" s="6"/>
      <c r="X31" s="6"/>
      <c r="Y31" s="6"/>
      <c r="Z31" s="6"/>
      <c r="AA31" s="11"/>
      <c r="AB31" s="11"/>
      <c r="AC31" s="11"/>
      <c r="AD31" s="11"/>
      <c r="AE31" s="11"/>
    </row>
    <row r="32" spans="1:31">
      <c r="A32" t="s">
        <v>25</v>
      </c>
      <c r="F32" s="5"/>
      <c r="G32" s="5"/>
      <c r="H32" s="5">
        <f>+F32+G32</f>
        <v>0</v>
      </c>
      <c r="I32" s="6"/>
      <c r="J32" s="5"/>
      <c r="K32" s="5">
        <v>1500</v>
      </c>
      <c r="L32" s="5">
        <f>+J32+K32</f>
        <v>1500</v>
      </c>
      <c r="M32" s="6"/>
      <c r="N32" s="5">
        <v>2000</v>
      </c>
      <c r="O32" s="5">
        <v>1000</v>
      </c>
      <c r="P32" s="5">
        <f>+N32+O32</f>
        <v>3000</v>
      </c>
      <c r="Q32" s="6"/>
      <c r="R32" s="5"/>
      <c r="S32" s="5"/>
      <c r="T32" s="5">
        <f>+R32+S32</f>
        <v>0</v>
      </c>
      <c r="U32" s="6"/>
      <c r="V32" s="5"/>
      <c r="W32" s="5"/>
      <c r="X32" s="5">
        <f>+V32+W32</f>
        <v>0</v>
      </c>
      <c r="Y32" s="6"/>
      <c r="Z32" s="6"/>
      <c r="AA32" s="12">
        <f t="shared" ref="AA32:AA34" si="21">+F32+J32+N32+R32+V32</f>
        <v>2000</v>
      </c>
      <c r="AB32" s="12">
        <f>+G32+K32+O32+S32+W32</f>
        <v>2500</v>
      </c>
      <c r="AC32" s="12">
        <f>AA32+AB32</f>
        <v>4500</v>
      </c>
      <c r="AD32" s="12">
        <v>3000</v>
      </c>
      <c r="AE32" s="12">
        <f>AC32+AD32</f>
        <v>7500</v>
      </c>
    </row>
    <row r="33" spans="1:31">
      <c r="F33" s="6"/>
      <c r="G33" s="6"/>
      <c r="H33" s="6"/>
      <c r="I33" s="6"/>
      <c r="J33" s="6"/>
      <c r="K33" s="6"/>
      <c r="L33" s="6"/>
      <c r="M33" s="6"/>
      <c r="N33" s="6"/>
      <c r="O33" s="6"/>
      <c r="P33" s="6"/>
      <c r="Q33" s="6"/>
      <c r="R33" s="6"/>
      <c r="S33" s="6"/>
      <c r="T33" s="6"/>
      <c r="U33" s="6"/>
      <c r="V33" s="6"/>
      <c r="W33" s="6"/>
      <c r="X33" s="6"/>
      <c r="Y33" s="6"/>
      <c r="Z33" s="6"/>
      <c r="AA33" s="11"/>
      <c r="AB33" s="11"/>
      <c r="AC33" s="11"/>
      <c r="AD33" s="11"/>
      <c r="AE33" s="11"/>
    </row>
    <row r="34" spans="1:31">
      <c r="A34" t="s">
        <v>26</v>
      </c>
      <c r="F34" s="5"/>
      <c r="G34" s="5"/>
      <c r="H34" s="5">
        <f>+F34+G34</f>
        <v>0</v>
      </c>
      <c r="I34" s="6"/>
      <c r="J34" s="5"/>
      <c r="K34" s="5">
        <v>1000</v>
      </c>
      <c r="L34" s="5">
        <f>+J34+K34</f>
        <v>1000</v>
      </c>
      <c r="M34" s="6"/>
      <c r="N34" s="5"/>
      <c r="O34" s="5"/>
      <c r="P34" s="5">
        <f>+N34+O34</f>
        <v>0</v>
      </c>
      <c r="Q34" s="6"/>
      <c r="R34" s="5"/>
      <c r="S34" s="5"/>
      <c r="T34" s="5">
        <f>+R34+S34</f>
        <v>0</v>
      </c>
      <c r="U34" s="6"/>
      <c r="V34" s="5"/>
      <c r="W34" s="5"/>
      <c r="X34" s="5">
        <f>+V34+W34</f>
        <v>0</v>
      </c>
      <c r="Y34" s="6"/>
      <c r="Z34" s="6"/>
      <c r="AA34" s="12">
        <f t="shared" si="21"/>
        <v>0</v>
      </c>
      <c r="AB34" s="12">
        <f>+G34+K34+O34+S34+W34</f>
        <v>1000</v>
      </c>
      <c r="AC34" s="12">
        <f>AA34+AB34</f>
        <v>1000</v>
      </c>
      <c r="AD34" s="12">
        <v>1000</v>
      </c>
      <c r="AE34" s="12">
        <f>AC34+AD34</f>
        <v>2000</v>
      </c>
    </row>
    <row r="35" spans="1:31">
      <c r="F35" s="6"/>
      <c r="G35" s="6"/>
      <c r="H35" s="6"/>
      <c r="I35" s="6"/>
      <c r="J35" s="6"/>
      <c r="K35" s="6"/>
      <c r="L35" s="6"/>
      <c r="M35" s="6"/>
      <c r="N35" s="6"/>
      <c r="O35" s="6"/>
      <c r="P35" s="6"/>
      <c r="Q35" s="6"/>
      <c r="R35" s="6"/>
      <c r="S35" s="6"/>
      <c r="T35" s="6"/>
      <c r="U35" s="6"/>
      <c r="V35" s="6"/>
      <c r="W35" s="6"/>
      <c r="X35" s="6"/>
      <c r="Y35" s="6"/>
      <c r="Z35" s="6"/>
      <c r="AA35" s="11"/>
      <c r="AB35" s="11"/>
      <c r="AC35" s="11"/>
      <c r="AD35" s="11"/>
      <c r="AE35" s="11"/>
    </row>
    <row r="36" spans="1:31">
      <c r="A36" t="s">
        <v>27</v>
      </c>
      <c r="B36" t="s">
        <v>23</v>
      </c>
      <c r="C36" t="s">
        <v>28</v>
      </c>
      <c r="F36" s="6"/>
      <c r="G36" s="6"/>
      <c r="H36" s="6"/>
      <c r="I36" s="6"/>
      <c r="J36" s="6"/>
      <c r="K36" s="6"/>
      <c r="L36" s="6"/>
      <c r="M36" s="6"/>
      <c r="N36" s="6"/>
      <c r="O36" s="6"/>
      <c r="P36" s="6"/>
      <c r="Q36" s="6"/>
      <c r="R36" s="6"/>
      <c r="S36" s="6"/>
      <c r="T36" s="6"/>
      <c r="U36" s="6"/>
      <c r="V36" s="6"/>
      <c r="W36" s="6"/>
      <c r="X36" s="6"/>
      <c r="Y36" s="6"/>
      <c r="Z36" s="6"/>
      <c r="AA36" s="11"/>
      <c r="AB36" s="11"/>
      <c r="AC36" s="11"/>
      <c r="AD36" s="11"/>
      <c r="AE36" s="11"/>
    </row>
    <row r="37" spans="1:31">
      <c r="A37" s="3">
        <v>1</v>
      </c>
      <c r="F37" s="5"/>
      <c r="G37" s="5"/>
      <c r="H37" s="5">
        <f>+F37+G37</f>
        <v>0</v>
      </c>
      <c r="I37" s="6"/>
      <c r="J37" s="5"/>
      <c r="K37" s="5"/>
      <c r="L37" s="5">
        <f>+J37+K37</f>
        <v>0</v>
      </c>
      <c r="M37" s="6"/>
      <c r="N37" s="5"/>
      <c r="O37" s="5"/>
      <c r="P37" s="5">
        <f>+N37+O37</f>
        <v>0</v>
      </c>
      <c r="Q37" s="6"/>
      <c r="R37" s="5"/>
      <c r="S37" s="5"/>
      <c r="T37" s="5">
        <f>+R37+S37</f>
        <v>0</v>
      </c>
      <c r="U37" s="6"/>
      <c r="V37" s="5"/>
      <c r="W37" s="5"/>
      <c r="X37" s="5">
        <f>+V37+W37</f>
        <v>0</v>
      </c>
      <c r="Y37" s="6"/>
      <c r="Z37" s="6"/>
      <c r="AA37" s="12">
        <f t="shared" ref="AA37:AA39" si="22">+F37+J37+N37+R37+V37</f>
        <v>0</v>
      </c>
      <c r="AB37" s="12">
        <f>+G37+K37+O37+S37+W37</f>
        <v>0</v>
      </c>
      <c r="AC37" s="12">
        <f>AA37+AB37</f>
        <v>0</v>
      </c>
      <c r="AD37" s="12"/>
      <c r="AE37" s="12">
        <f>AC37+AD37</f>
        <v>0</v>
      </c>
    </row>
    <row r="38" spans="1:31">
      <c r="A38" s="3">
        <v>2</v>
      </c>
      <c r="F38" s="5"/>
      <c r="G38" s="5"/>
      <c r="H38" s="5">
        <f>+F38+G38</f>
        <v>0</v>
      </c>
      <c r="I38" s="6"/>
      <c r="J38" s="5"/>
      <c r="K38" s="5"/>
      <c r="L38" s="5">
        <f>+J38+K38</f>
        <v>0</v>
      </c>
      <c r="M38" s="6"/>
      <c r="N38" s="5"/>
      <c r="O38" s="5"/>
      <c r="P38" s="5">
        <f>+N38+O38</f>
        <v>0</v>
      </c>
      <c r="Q38" s="6"/>
      <c r="R38" s="5"/>
      <c r="S38" s="5"/>
      <c r="T38" s="5">
        <f>+R38+S38</f>
        <v>0</v>
      </c>
      <c r="U38" s="6"/>
      <c r="V38" s="5"/>
      <c r="W38" s="5"/>
      <c r="X38" s="5">
        <f>+V38+W38</f>
        <v>0</v>
      </c>
      <c r="Y38" s="6"/>
      <c r="Z38" s="6"/>
      <c r="AA38" s="12">
        <f t="shared" si="22"/>
        <v>0</v>
      </c>
      <c r="AB38" s="12">
        <f>+G38+K38+O38+S38+W38</f>
        <v>0</v>
      </c>
      <c r="AC38" s="12">
        <f t="shared" ref="AC38:AC39" si="23">AA38+AB38</f>
        <v>0</v>
      </c>
      <c r="AD38" s="12"/>
      <c r="AE38" s="12">
        <f t="shared" ref="AE38:AE39" si="24">AC38+AD38</f>
        <v>0</v>
      </c>
    </row>
    <row r="39" spans="1:31">
      <c r="A39" s="3">
        <v>3</v>
      </c>
      <c r="F39" s="5"/>
      <c r="G39" s="5"/>
      <c r="H39" s="5">
        <f>+F39+G39</f>
        <v>0</v>
      </c>
      <c r="I39" s="6"/>
      <c r="J39" s="5"/>
      <c r="K39" s="5"/>
      <c r="L39" s="5">
        <f>+J39+K39</f>
        <v>0</v>
      </c>
      <c r="M39" s="6"/>
      <c r="N39" s="5"/>
      <c r="O39" s="5"/>
      <c r="P39" s="5">
        <f>+N39+O39</f>
        <v>0</v>
      </c>
      <c r="Q39" s="6"/>
      <c r="R39" s="5"/>
      <c r="S39" s="5"/>
      <c r="T39" s="5">
        <f>+R39+S39</f>
        <v>0</v>
      </c>
      <c r="U39" s="6"/>
      <c r="V39" s="5"/>
      <c r="W39" s="5"/>
      <c r="X39" s="5">
        <f>+V39+W39</f>
        <v>0</v>
      </c>
      <c r="Y39" s="6"/>
      <c r="Z39" s="6"/>
      <c r="AA39" s="12">
        <f t="shared" si="22"/>
        <v>0</v>
      </c>
      <c r="AB39" s="12">
        <f>+G39+K39+O39+S39+W39</f>
        <v>0</v>
      </c>
      <c r="AC39" s="12">
        <f t="shared" si="23"/>
        <v>0</v>
      </c>
      <c r="AD39" s="12"/>
      <c r="AE39" s="12">
        <f t="shared" si="24"/>
        <v>0</v>
      </c>
    </row>
    <row r="40" spans="1:31" ht="15" thickBot="1">
      <c r="A40" s="3" t="s">
        <v>21</v>
      </c>
      <c r="F40" s="9">
        <f>SUM(F37:F39)</f>
        <v>0</v>
      </c>
      <c r="G40" s="9">
        <f>SUM(G37:G39)</f>
        <v>0</v>
      </c>
      <c r="H40" s="9">
        <f>SUM(H37:H39)</f>
        <v>0</v>
      </c>
      <c r="I40" s="6"/>
      <c r="J40" s="9">
        <f>SUM(J37:J39)</f>
        <v>0</v>
      </c>
      <c r="K40" s="9">
        <f>SUM(K37:K39)</f>
        <v>0</v>
      </c>
      <c r="L40" s="9">
        <f>SUM(L37:L39)</f>
        <v>0</v>
      </c>
      <c r="M40" s="6"/>
      <c r="N40" s="9">
        <f>SUM(N37:N39)</f>
        <v>0</v>
      </c>
      <c r="O40" s="9">
        <f>SUM(O37:O39)</f>
        <v>0</v>
      </c>
      <c r="P40" s="9">
        <f>SUM(P37:P39)</f>
        <v>0</v>
      </c>
      <c r="Q40" s="6"/>
      <c r="R40" s="9">
        <f>SUM(R37:R39)</f>
        <v>0</v>
      </c>
      <c r="S40" s="9">
        <f>SUM(S37:S39)</f>
        <v>0</v>
      </c>
      <c r="T40" s="9">
        <f>SUM(T37:T39)</f>
        <v>0</v>
      </c>
      <c r="U40" s="6"/>
      <c r="V40" s="9">
        <f>SUM(V37:V39)</f>
        <v>0</v>
      </c>
      <c r="W40" s="9">
        <f>SUM(W37:W39)</f>
        <v>0</v>
      </c>
      <c r="X40" s="9">
        <f>SUM(X37:X39)</f>
        <v>0</v>
      </c>
      <c r="Y40" s="6"/>
      <c r="Z40" s="6"/>
      <c r="AA40" s="13">
        <f>SUM(AA37:AA39)</f>
        <v>0</v>
      </c>
      <c r="AB40" s="13">
        <f>SUM(AB37:AB39)</f>
        <v>0</v>
      </c>
      <c r="AC40" s="13">
        <f>SUM(AC37:AC39)</f>
        <v>0</v>
      </c>
      <c r="AD40" s="13">
        <f>SUM(AD37:AD39)</f>
        <v>0</v>
      </c>
      <c r="AE40" s="13">
        <f>SUM(AE37:AE39)</f>
        <v>0</v>
      </c>
    </row>
    <row r="41" spans="1:31">
      <c r="A41" s="3"/>
      <c r="F41" s="6"/>
      <c r="G41" s="6"/>
      <c r="H41" s="6"/>
      <c r="I41" s="6"/>
      <c r="J41" s="6"/>
      <c r="K41" s="6"/>
      <c r="L41" s="6"/>
      <c r="M41" s="6"/>
      <c r="N41" s="6"/>
      <c r="O41" s="6"/>
      <c r="P41" s="6"/>
      <c r="Q41" s="6"/>
      <c r="R41" s="6"/>
      <c r="S41" s="6"/>
      <c r="T41" s="6"/>
      <c r="U41" s="6"/>
      <c r="V41" s="6"/>
      <c r="W41" s="6"/>
      <c r="X41" s="6"/>
      <c r="Y41" s="6"/>
      <c r="Z41" s="6"/>
      <c r="AA41" s="11"/>
      <c r="AB41" s="11"/>
      <c r="AC41" s="11"/>
      <c r="AD41" s="11"/>
      <c r="AE41" s="11"/>
    </row>
    <row r="42" spans="1:31">
      <c r="A42" s="24" t="s">
        <v>29</v>
      </c>
      <c r="B42" s="23"/>
      <c r="C42" s="23"/>
      <c r="D42" s="23"/>
      <c r="F42" s="6"/>
      <c r="G42" s="6"/>
      <c r="H42" s="6"/>
      <c r="I42" s="6"/>
      <c r="J42" s="6"/>
      <c r="K42" s="6"/>
      <c r="L42" s="6"/>
      <c r="M42" s="6"/>
      <c r="N42" s="6"/>
      <c r="O42" s="6"/>
      <c r="P42" s="6"/>
      <c r="Q42" s="6"/>
      <c r="R42" s="6"/>
      <c r="S42" s="6"/>
      <c r="T42" s="6"/>
      <c r="U42" s="6"/>
      <c r="V42" s="6"/>
      <c r="W42" s="6"/>
      <c r="X42" s="6"/>
      <c r="Y42" s="6"/>
      <c r="Z42" s="6"/>
      <c r="AA42" s="11"/>
      <c r="AB42" s="11"/>
      <c r="AC42" s="11"/>
      <c r="AD42" s="11"/>
      <c r="AE42" s="11"/>
    </row>
    <row r="43" spans="1:31">
      <c r="A43" s="3"/>
      <c r="F43" s="6"/>
      <c r="G43" s="6"/>
      <c r="H43" s="6"/>
      <c r="I43" s="6"/>
      <c r="J43" s="6"/>
      <c r="K43" s="6"/>
      <c r="L43" s="6"/>
      <c r="M43" s="6"/>
      <c r="N43" s="6"/>
      <c r="O43" s="6"/>
      <c r="P43" s="6"/>
      <c r="Q43" s="6"/>
      <c r="R43" s="6"/>
      <c r="S43" s="6"/>
      <c r="T43" s="6"/>
      <c r="U43" s="6"/>
      <c r="V43" s="6"/>
      <c r="W43" s="6"/>
      <c r="X43" s="6"/>
      <c r="Y43" s="6"/>
      <c r="Z43" s="6"/>
      <c r="AA43" s="11"/>
      <c r="AB43" s="11"/>
      <c r="AC43" s="11"/>
      <c r="AD43" s="11"/>
      <c r="AE43" s="11"/>
    </row>
    <row r="44" spans="1:31">
      <c r="A44" s="2" t="s">
        <v>30</v>
      </c>
      <c r="F44" s="17"/>
      <c r="G44" s="17"/>
      <c r="H44" s="17"/>
      <c r="I44" s="6"/>
      <c r="J44" s="17"/>
      <c r="K44" s="17"/>
      <c r="L44" s="17"/>
      <c r="M44" s="6"/>
      <c r="N44" s="17"/>
      <c r="O44" s="17"/>
      <c r="P44" s="17"/>
      <c r="Q44" s="6"/>
      <c r="R44" s="17"/>
      <c r="S44" s="17"/>
      <c r="T44" s="17"/>
      <c r="U44" s="6"/>
      <c r="V44" s="17"/>
      <c r="W44" s="17"/>
      <c r="X44" s="17"/>
      <c r="Y44" s="6"/>
      <c r="Z44" s="6"/>
      <c r="AA44" s="15">
        <f t="shared" ref="AA44" si="25">+F44+J44+N44+R44+V44</f>
        <v>0</v>
      </c>
      <c r="AB44" s="15"/>
      <c r="AC44" s="15"/>
      <c r="AD44" s="12">
        <v>8000</v>
      </c>
      <c r="AE44" s="12">
        <f>AD44</f>
        <v>8000</v>
      </c>
    </row>
    <row r="45" spans="1:31">
      <c r="F45" s="6"/>
      <c r="G45" s="6"/>
      <c r="H45" s="6"/>
      <c r="I45" s="6"/>
      <c r="J45" s="6"/>
      <c r="K45" s="6"/>
      <c r="L45" s="6"/>
      <c r="M45" s="6"/>
      <c r="N45" s="6"/>
      <c r="O45" s="6"/>
      <c r="P45" s="6"/>
      <c r="Q45" s="6"/>
      <c r="R45" s="6"/>
      <c r="S45" s="6"/>
      <c r="T45" s="6"/>
      <c r="U45" s="6"/>
      <c r="V45" s="6"/>
      <c r="W45" s="6"/>
      <c r="X45" s="6"/>
      <c r="Y45" s="6"/>
      <c r="Z45" s="6"/>
      <c r="AA45" s="11"/>
      <c r="AB45" s="11"/>
      <c r="AC45" s="11"/>
      <c r="AD45" s="11"/>
      <c r="AE45" s="11"/>
    </row>
    <row r="46" spans="1:31" s="7" customFormat="1" ht="15" thickBot="1">
      <c r="A46" s="21" t="s">
        <v>31</v>
      </c>
      <c r="B46" s="21"/>
      <c r="C46" s="21"/>
      <c r="D46" s="21"/>
      <c r="F46" s="14">
        <f>+F24+F30+F32+F34+F40</f>
        <v>22400</v>
      </c>
      <c r="G46" s="14">
        <f>+G24+G30+G32+G34+G40</f>
        <v>2000</v>
      </c>
      <c r="H46" s="14">
        <f>+H24+H30+H32+H34+H40</f>
        <v>24400</v>
      </c>
      <c r="I46" s="11"/>
      <c r="J46" s="14">
        <f>+J24+J30+J32+J34+J40</f>
        <v>0</v>
      </c>
      <c r="K46" s="14">
        <f t="shared" ref="K46:L46" si="26">+K24+K30+K32+K34+K40</f>
        <v>4500</v>
      </c>
      <c r="L46" s="14">
        <f t="shared" si="26"/>
        <v>4500</v>
      </c>
      <c r="M46" s="11"/>
      <c r="N46" s="14">
        <f>+N24+N30+N32+N34+N40</f>
        <v>7000</v>
      </c>
      <c r="O46" s="14">
        <f t="shared" ref="O46:P46" si="27">+O24+O30+O32+O34+O40</f>
        <v>6000</v>
      </c>
      <c r="P46" s="14">
        <f t="shared" si="27"/>
        <v>13000</v>
      </c>
      <c r="Q46" s="11"/>
      <c r="R46" s="14">
        <f>+R24+R30+R32+R34+R40</f>
        <v>5000</v>
      </c>
      <c r="S46" s="14">
        <f t="shared" ref="S46:T46" si="28">+S24+S30+S32+S34+S40</f>
        <v>0</v>
      </c>
      <c r="T46" s="14">
        <f t="shared" si="28"/>
        <v>5000</v>
      </c>
      <c r="U46" s="11"/>
      <c r="V46" s="14">
        <f>+V24+V30+V32+V34+V40</f>
        <v>0</v>
      </c>
      <c r="W46" s="14">
        <f t="shared" ref="W46:X46" si="29">+W24+W30+W32+W34+W40</f>
        <v>500</v>
      </c>
      <c r="X46" s="14">
        <f t="shared" si="29"/>
        <v>500</v>
      </c>
      <c r="Y46" s="11"/>
      <c r="Z46" s="11"/>
      <c r="AA46" s="14">
        <f>+AA24+AA30+AA32+AA34+AA40</f>
        <v>34400</v>
      </c>
      <c r="AB46" s="14">
        <f>+AB24+AB30+AB32+AB34+AB40</f>
        <v>13000</v>
      </c>
      <c r="AC46" s="14">
        <f>AA46+AB46</f>
        <v>47400</v>
      </c>
      <c r="AD46" s="14">
        <f>AD24+AD30+AD32+AD34+AD40+AD44</f>
        <v>32800</v>
      </c>
      <c r="AE46" s="14">
        <f>AE24+AE30+AE32+AE34+AE40+AE44</f>
        <v>80200</v>
      </c>
    </row>
    <row r="47" spans="1:31" ht="15" thickTop="1">
      <c r="F47" s="6"/>
      <c r="G47" s="6"/>
      <c r="H47" s="6">
        <f>+F46+G46</f>
        <v>24400</v>
      </c>
      <c r="I47" s="6"/>
      <c r="J47" s="6"/>
      <c r="K47" s="6"/>
      <c r="L47" s="6">
        <f>+J46+K46</f>
        <v>4500</v>
      </c>
      <c r="M47" s="6"/>
      <c r="N47" s="6"/>
      <c r="O47" s="6"/>
      <c r="P47" s="6">
        <f>+N46+O46</f>
        <v>13000</v>
      </c>
      <c r="Q47" s="6"/>
      <c r="R47" s="6"/>
      <c r="S47" s="6"/>
      <c r="T47" s="6">
        <f>+R46+S46</f>
        <v>5000</v>
      </c>
      <c r="U47" s="6"/>
      <c r="V47" s="6"/>
      <c r="W47" s="6"/>
      <c r="X47" s="6">
        <f>+V46+W46</f>
        <v>500</v>
      </c>
      <c r="Y47" s="6"/>
      <c r="Z47" s="6"/>
      <c r="AA47" s="11"/>
      <c r="AB47" s="11"/>
      <c r="AC47" s="11"/>
      <c r="AD47" s="11"/>
      <c r="AE47" s="6">
        <f>AC46+AD46</f>
        <v>80200</v>
      </c>
    </row>
    <row r="48" spans="1:31">
      <c r="F48" s="6"/>
      <c r="G48" s="6"/>
      <c r="H48" s="6"/>
      <c r="I48" s="6"/>
      <c r="J48" s="6"/>
      <c r="K48" s="6"/>
      <c r="L48" s="6"/>
      <c r="M48" s="6"/>
      <c r="N48" s="6"/>
      <c r="O48" s="6"/>
      <c r="P48" s="6"/>
      <c r="Q48" s="6"/>
      <c r="R48" s="6"/>
      <c r="S48" s="6"/>
      <c r="T48" s="6"/>
      <c r="U48" s="6"/>
      <c r="V48" s="6"/>
      <c r="W48" s="6"/>
      <c r="X48" s="6"/>
      <c r="Y48" s="6"/>
      <c r="Z48" s="6"/>
      <c r="AA48" s="11"/>
      <c r="AB48" s="11"/>
      <c r="AC48" s="11"/>
      <c r="AD48" s="11"/>
      <c r="AE48" s="6"/>
    </row>
    <row r="49" spans="1:31">
      <c r="A49" t="s">
        <v>32</v>
      </c>
      <c r="F49" s="5">
        <f>+F46*0.05</f>
        <v>1120</v>
      </c>
      <c r="G49" s="5">
        <f>+G46*0.05</f>
        <v>100</v>
      </c>
      <c r="H49" s="5">
        <f>+F49+G49</f>
        <v>1220</v>
      </c>
      <c r="I49" s="6"/>
      <c r="J49" s="5">
        <f>+J46*0.05</f>
        <v>0</v>
      </c>
      <c r="K49" s="5">
        <f>+K46*0.05</f>
        <v>225</v>
      </c>
      <c r="L49" s="5">
        <f>+J49+K49</f>
        <v>225</v>
      </c>
      <c r="M49" s="6"/>
      <c r="N49" s="5">
        <f>+N46*0.05</f>
        <v>350</v>
      </c>
      <c r="O49" s="5">
        <f>+O46*0.05</f>
        <v>300</v>
      </c>
      <c r="P49" s="5">
        <f>+N49+O49</f>
        <v>650</v>
      </c>
      <c r="Q49" s="6"/>
      <c r="R49" s="5">
        <f>+R46*0.05</f>
        <v>250</v>
      </c>
      <c r="S49" s="5">
        <f>+S46*0.05</f>
        <v>0</v>
      </c>
      <c r="T49" s="5">
        <f>+R49+S49</f>
        <v>250</v>
      </c>
      <c r="U49" s="6"/>
      <c r="V49" s="5">
        <f>+V46*0.05</f>
        <v>0</v>
      </c>
      <c r="W49" s="5">
        <f>+W46*0.05</f>
        <v>25</v>
      </c>
      <c r="X49" s="5">
        <f>+V49+W49</f>
        <v>25</v>
      </c>
      <c r="Y49" s="6"/>
      <c r="Z49" s="6"/>
      <c r="AA49" s="12">
        <f>+F49+J49+N49+R49+V49</f>
        <v>1720</v>
      </c>
      <c r="AB49" s="12">
        <f>+G49+K49+O49+S49+W49</f>
        <v>650</v>
      </c>
      <c r="AC49" s="12">
        <f>AA49+AB49</f>
        <v>2370</v>
      </c>
      <c r="AD49" s="15"/>
      <c r="AE49" s="12">
        <f>+AA49+AB49</f>
        <v>2370</v>
      </c>
    </row>
    <row r="50" spans="1:31" ht="15" thickBot="1">
      <c r="F50" s="6"/>
      <c r="G50" s="6"/>
      <c r="H50" s="6"/>
      <c r="I50" s="6"/>
      <c r="J50" s="6"/>
      <c r="K50" s="6"/>
      <c r="L50" s="6"/>
      <c r="M50" s="6"/>
      <c r="N50" s="6"/>
      <c r="O50" s="6"/>
      <c r="P50" s="6"/>
      <c r="Q50" s="6"/>
      <c r="R50" s="6"/>
      <c r="S50" s="6"/>
      <c r="T50" s="6"/>
      <c r="U50" s="6"/>
      <c r="V50" s="6"/>
      <c r="W50" s="6"/>
      <c r="X50" s="6"/>
      <c r="Y50" s="6"/>
      <c r="Z50" s="6"/>
      <c r="AA50" s="11"/>
      <c r="AB50" s="11"/>
      <c r="AC50" s="11"/>
      <c r="AD50" s="11"/>
    </row>
    <row r="51" spans="1:31" ht="15" thickBot="1">
      <c r="A51" s="25" t="s">
        <v>33</v>
      </c>
      <c r="B51" s="26"/>
      <c r="C51" s="26"/>
      <c r="D51" s="26"/>
      <c r="F51" s="16">
        <f>+F46+F49</f>
        <v>23520</v>
      </c>
      <c r="G51" s="16">
        <f>+G46+G49</f>
        <v>2100</v>
      </c>
      <c r="H51" s="16">
        <f>+H46+H49</f>
        <v>25620</v>
      </c>
      <c r="I51" s="6"/>
      <c r="J51" s="16">
        <f>+J46+J49</f>
        <v>0</v>
      </c>
      <c r="K51" s="16">
        <f>+K46+K49</f>
        <v>4725</v>
      </c>
      <c r="L51" s="16">
        <f>+L46+L49</f>
        <v>4725</v>
      </c>
      <c r="M51" s="6"/>
      <c r="N51" s="16">
        <f>+N46+N49</f>
        <v>7350</v>
      </c>
      <c r="O51" s="16">
        <f>+O46+O49</f>
        <v>6300</v>
      </c>
      <c r="P51" s="16">
        <f>+P46+P49</f>
        <v>13650</v>
      </c>
      <c r="Q51" s="6"/>
      <c r="R51" s="16">
        <f>+R46+R49</f>
        <v>5250</v>
      </c>
      <c r="S51" s="16">
        <f>+S46+S49</f>
        <v>0</v>
      </c>
      <c r="T51" s="16">
        <f>+T46+T49</f>
        <v>5250</v>
      </c>
      <c r="U51" s="6"/>
      <c r="V51" s="16">
        <f>+V46+V49</f>
        <v>0</v>
      </c>
      <c r="W51" s="16">
        <f>+W46+W49</f>
        <v>525</v>
      </c>
      <c r="X51" s="16">
        <f>+X46+X49</f>
        <v>525</v>
      </c>
      <c r="Y51" s="6"/>
      <c r="Z51" s="6"/>
      <c r="AA51" s="16">
        <f>+AA46+AA49</f>
        <v>36120</v>
      </c>
      <c r="AB51" s="16">
        <f>+AB46+AB49</f>
        <v>13650</v>
      </c>
      <c r="AC51" s="16">
        <f>AA51+AB51</f>
        <v>49770</v>
      </c>
      <c r="AD51" s="16">
        <f>AD46</f>
        <v>32800</v>
      </c>
      <c r="AE51" s="16">
        <f>+AE46+AE49</f>
        <v>82570</v>
      </c>
    </row>
    <row r="52" spans="1:31">
      <c r="F52" s="6"/>
      <c r="G52" s="6"/>
      <c r="H52" s="6">
        <f>+F51+G51</f>
        <v>25620</v>
      </c>
      <c r="I52" s="6"/>
      <c r="J52" s="6"/>
      <c r="K52" s="6"/>
      <c r="L52" s="6">
        <f>+J51+K51</f>
        <v>4725</v>
      </c>
      <c r="M52" s="6"/>
      <c r="N52" s="6"/>
      <c r="O52" s="6"/>
      <c r="P52" s="6">
        <f>+N51+O51</f>
        <v>13650</v>
      </c>
      <c r="Q52" s="6"/>
      <c r="R52" s="6"/>
      <c r="S52" s="6"/>
      <c r="T52" s="6">
        <f>+R51+S51</f>
        <v>5250</v>
      </c>
      <c r="U52" s="6"/>
      <c r="V52" s="6"/>
      <c r="W52" s="6"/>
      <c r="X52" s="6">
        <f>+V51+W51</f>
        <v>525</v>
      </c>
      <c r="Y52" s="6"/>
      <c r="Z52" s="6"/>
      <c r="AA52" s="6"/>
      <c r="AB52" s="6"/>
      <c r="AC52" s="6"/>
      <c r="AD52" s="6"/>
      <c r="AE52" s="6">
        <f>AC51+AD51</f>
        <v>82570</v>
      </c>
    </row>
    <row r="53" spans="1:31">
      <c r="F53" s="6"/>
      <c r="G53" s="6"/>
      <c r="H53" s="6"/>
      <c r="I53" s="6"/>
      <c r="J53" s="6"/>
      <c r="K53" s="6"/>
      <c r="L53" s="6"/>
      <c r="M53" s="6"/>
      <c r="N53" s="6"/>
      <c r="O53" s="6"/>
      <c r="P53" s="6"/>
      <c r="Q53" s="6"/>
      <c r="R53" s="6"/>
      <c r="S53" s="6"/>
      <c r="T53" s="6"/>
      <c r="U53" s="6"/>
      <c r="V53" s="6"/>
      <c r="W53" s="6"/>
      <c r="X53" s="6"/>
      <c r="Y53" s="6"/>
      <c r="Z53" s="6"/>
      <c r="AA53"/>
      <c r="AB53" s="28" t="s">
        <v>34</v>
      </c>
      <c r="AC53" s="29">
        <f>AC51</f>
        <v>49770</v>
      </c>
      <c r="AD53" s="11"/>
    </row>
    <row r="54" spans="1:31">
      <c r="A54" s="18" t="s">
        <v>35</v>
      </c>
      <c r="F54" s="6"/>
      <c r="G54" s="6"/>
      <c r="H54" s="6"/>
      <c r="I54" s="6"/>
      <c r="J54" s="6"/>
      <c r="K54" s="6"/>
      <c r="L54" s="6"/>
      <c r="M54" s="6"/>
      <c r="N54" s="6"/>
      <c r="O54" s="6"/>
      <c r="P54" s="6"/>
      <c r="Q54" s="6"/>
      <c r="R54" s="6"/>
      <c r="S54" s="6"/>
      <c r="T54" s="6"/>
      <c r="U54" s="6"/>
      <c r="V54" s="6"/>
      <c r="W54" s="6"/>
      <c r="X54" s="6"/>
      <c r="Y54" s="6"/>
      <c r="Z54" s="6"/>
      <c r="AA54" s="11"/>
      <c r="AB54" s="11"/>
      <c r="AC54" s="11"/>
      <c r="AD54" s="11"/>
    </row>
    <row r="55" spans="1:31">
      <c r="A55" t="s">
        <v>55</v>
      </c>
      <c r="F55" s="6"/>
      <c r="G55" s="6"/>
      <c r="H55" s="6"/>
      <c r="I55" s="6"/>
      <c r="J55" s="6"/>
      <c r="K55" s="6"/>
      <c r="L55" s="6"/>
      <c r="M55" s="6"/>
      <c r="N55" s="6"/>
      <c r="O55" s="6"/>
      <c r="P55" s="6"/>
      <c r="Q55" s="6"/>
      <c r="R55" s="6"/>
      <c r="S55" s="6"/>
      <c r="T55" s="6"/>
      <c r="U55" s="6"/>
      <c r="V55" s="6"/>
      <c r="W55" s="6"/>
      <c r="X55" s="6"/>
      <c r="Y55" s="6"/>
      <c r="Z55" s="6"/>
      <c r="AA55" s="11"/>
      <c r="AB55" s="11"/>
      <c r="AC55" s="11"/>
      <c r="AD55" s="11"/>
    </row>
    <row r="56" spans="1:31">
      <c r="F56" s="6"/>
      <c r="G56" s="6"/>
      <c r="H56" s="6"/>
      <c r="I56" s="6"/>
      <c r="J56" s="6"/>
      <c r="K56" s="6"/>
      <c r="L56" s="6"/>
      <c r="M56" s="6"/>
      <c r="N56" s="6"/>
      <c r="O56" s="6"/>
      <c r="P56" s="6"/>
      <c r="Q56" s="6"/>
      <c r="R56" s="6"/>
      <c r="S56" s="6"/>
      <c r="T56" s="6"/>
      <c r="U56" s="6"/>
      <c r="V56" s="6"/>
      <c r="W56" s="6"/>
      <c r="X56" s="6"/>
      <c r="Y56" s="6"/>
      <c r="Z56" s="6"/>
      <c r="AA56" s="11"/>
      <c r="AB56" s="11"/>
      <c r="AC56" s="11"/>
      <c r="AD56" s="11"/>
    </row>
    <row r="57" spans="1:31">
      <c r="F57" s="6"/>
      <c r="G57" s="6"/>
      <c r="H57" s="6"/>
      <c r="I57" s="6"/>
      <c r="J57" s="6"/>
      <c r="K57" s="6"/>
      <c r="L57" s="6"/>
      <c r="M57" s="6"/>
      <c r="N57" s="6"/>
      <c r="O57" s="6"/>
      <c r="P57" s="6"/>
      <c r="Q57" s="6"/>
      <c r="R57" s="6"/>
      <c r="S57" s="6"/>
      <c r="T57" s="6"/>
      <c r="U57" s="6"/>
      <c r="V57" s="6"/>
      <c r="W57" s="6"/>
      <c r="X57" s="6"/>
      <c r="Y57" s="6"/>
      <c r="Z57" s="6"/>
      <c r="AA57" s="11"/>
      <c r="AB57" s="11"/>
      <c r="AC57" s="11"/>
      <c r="AD57" s="11"/>
    </row>
    <row r="58" spans="1:31">
      <c r="F58" s="6"/>
      <c r="G58" s="6"/>
      <c r="H58" s="6"/>
      <c r="I58" s="6"/>
      <c r="J58" s="6"/>
      <c r="K58" s="6"/>
      <c r="L58" s="6"/>
      <c r="M58" s="6"/>
      <c r="N58" s="6"/>
      <c r="O58" s="6"/>
      <c r="P58" s="6"/>
      <c r="Q58" s="6"/>
      <c r="R58" s="6"/>
      <c r="S58" s="6"/>
      <c r="T58" s="6"/>
      <c r="U58" s="6"/>
      <c r="V58" s="6"/>
      <c r="W58" s="6"/>
      <c r="X58" s="6"/>
      <c r="Y58" s="6"/>
      <c r="Z58" s="6"/>
      <c r="AA58" s="11"/>
      <c r="AB58" s="11"/>
      <c r="AC58" s="11"/>
      <c r="AD58" s="11"/>
    </row>
    <row r="59" spans="1:31">
      <c r="F59" s="6"/>
      <c r="G59" s="6"/>
      <c r="H59" s="6"/>
      <c r="I59" s="6"/>
      <c r="J59" s="6"/>
      <c r="K59" s="6"/>
      <c r="L59" s="6"/>
      <c r="M59" s="6"/>
      <c r="N59" s="6"/>
      <c r="O59" s="6"/>
      <c r="P59" s="6"/>
      <c r="Q59" s="6"/>
      <c r="R59" s="6"/>
      <c r="S59" s="6"/>
      <c r="T59" s="6"/>
      <c r="U59" s="6"/>
      <c r="V59" s="6"/>
      <c r="W59" s="6"/>
      <c r="X59" s="6"/>
      <c r="Y59" s="6"/>
      <c r="Z59" s="6"/>
      <c r="AA59" s="11"/>
      <c r="AB59" s="11"/>
      <c r="AC59" s="11"/>
      <c r="AD59" s="11"/>
    </row>
    <row r="60" spans="1:31">
      <c r="F60" s="6"/>
      <c r="G60" s="6"/>
      <c r="H60" s="6"/>
      <c r="I60" s="6"/>
      <c r="J60" s="6"/>
      <c r="K60" s="6"/>
      <c r="L60" s="6"/>
      <c r="M60" s="6"/>
      <c r="N60" s="6"/>
      <c r="O60" s="6"/>
      <c r="P60" s="6"/>
      <c r="Q60" s="6"/>
      <c r="R60" s="6"/>
      <c r="S60" s="6"/>
      <c r="T60" s="6"/>
      <c r="U60" s="6"/>
      <c r="V60" s="6"/>
      <c r="W60" s="6"/>
      <c r="X60" s="6"/>
      <c r="Y60" s="6"/>
      <c r="Z60" s="6"/>
      <c r="AA60" s="11"/>
      <c r="AB60" s="11"/>
      <c r="AC60" s="11"/>
      <c r="AD60" s="11"/>
    </row>
    <row r="61" spans="1:31">
      <c r="F61" s="6"/>
      <c r="G61" s="6"/>
      <c r="H61" s="6"/>
      <c r="I61" s="6"/>
      <c r="J61" s="6"/>
      <c r="K61" s="6"/>
      <c r="L61" s="6"/>
      <c r="M61" s="6"/>
      <c r="N61" s="6"/>
      <c r="O61" s="6"/>
      <c r="P61" s="6"/>
      <c r="Q61" s="6"/>
      <c r="R61" s="6"/>
      <c r="S61" s="6"/>
      <c r="T61" s="6"/>
      <c r="U61" s="6"/>
      <c r="V61" s="6"/>
      <c r="W61" s="6"/>
      <c r="X61" s="6"/>
      <c r="Y61" s="6"/>
      <c r="Z61" s="6"/>
      <c r="AA61" s="11"/>
      <c r="AB61" s="11"/>
      <c r="AC61" s="11"/>
      <c r="AD61" s="11"/>
    </row>
    <row r="62" spans="1:31">
      <c r="F62" s="6"/>
      <c r="G62" s="6"/>
      <c r="H62" s="6"/>
      <c r="I62" s="6"/>
      <c r="J62" s="6"/>
      <c r="K62" s="6"/>
      <c r="L62" s="6"/>
      <c r="M62" s="6"/>
      <c r="N62" s="6"/>
      <c r="O62" s="6"/>
      <c r="P62" s="6"/>
      <c r="Q62" s="6"/>
      <c r="R62" s="6"/>
      <c r="S62" s="6"/>
      <c r="T62" s="6"/>
      <c r="U62" s="6"/>
      <c r="V62" s="6"/>
      <c r="W62" s="6"/>
      <c r="X62" s="6"/>
      <c r="Y62" s="6"/>
      <c r="Z62" s="6"/>
      <c r="AA62" s="11"/>
      <c r="AB62" s="11"/>
      <c r="AC62" s="11"/>
      <c r="AD62" s="11"/>
    </row>
    <row r="63" spans="1:31">
      <c r="F63" s="6"/>
      <c r="G63" s="6"/>
      <c r="H63" s="6"/>
      <c r="I63" s="6"/>
      <c r="J63" s="6"/>
      <c r="K63" s="6"/>
      <c r="L63" s="6"/>
      <c r="M63" s="6"/>
      <c r="N63" s="6"/>
      <c r="O63" s="6"/>
      <c r="P63" s="6"/>
      <c r="Q63" s="6"/>
      <c r="R63" s="6"/>
      <c r="S63" s="6"/>
      <c r="T63" s="6"/>
      <c r="U63" s="6"/>
      <c r="V63" s="6"/>
      <c r="W63" s="6"/>
      <c r="X63" s="6"/>
      <c r="Y63" s="6"/>
      <c r="Z63" s="6"/>
      <c r="AA63" s="11"/>
      <c r="AB63" s="11"/>
      <c r="AC63" s="11"/>
      <c r="AD63" s="11"/>
    </row>
  </sheetData>
  <pageMargins left="0.7" right="0.7" top="0.75" bottom="0.75" header="0.3" footer="0.3"/>
  <pageSetup paperSize="9" scale="32" orientation="landscape" r:id="rId1"/>
  <ignoredErrors>
    <ignoredError sqref="AD51"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4ee6313-b145-4acf-bc95-21236d91ea32">MSCEXTRANET-116596387-3855</_dlc_DocId>
    <_dlc_DocIdUrl xmlns="e4ee6313-b145-4acf-bc95-21236d91ea32">
      <Url>https://marinestewardshipcouncil.sharepoint.com/sites/external/SustainabilityFund/_layouts/15/DocIdRedir.aspx?ID=MSCEXTRANET-116596387-3855</Url>
      <Description>MSCEXTRANET-116596387-3855</Description>
    </_dlc_DocIdUrl>
    <lcf76f155ced4ddcb4097134ff3c332f xmlns="550f49b4-b254-44b8-a7a4-40096daf6226">
      <Terms xmlns="http://schemas.microsoft.com/office/infopath/2007/PartnerControls"/>
    </lcf76f155ced4ddcb4097134ff3c332f>
    <TaxCatchAll xmlns="e4ee6313-b145-4acf-bc95-21236d91ea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5AAA08B2D7D84E8E9006EFE9BC7F9F" ma:contentTypeVersion="19" ma:contentTypeDescription="Create a new document." ma:contentTypeScope="" ma:versionID="a014d08077aaa9320b47cc9d0cf43acf">
  <xsd:schema xmlns:xsd="http://www.w3.org/2001/XMLSchema" xmlns:xs="http://www.w3.org/2001/XMLSchema" xmlns:p="http://schemas.microsoft.com/office/2006/metadata/properties" xmlns:ns2="e4ee6313-b145-4acf-bc95-21236d91ea32" xmlns:ns3="550f49b4-b254-44b8-a7a4-40096daf6226" xmlns:ns4="c9e85444-c985-413f-ba50-b2f29c21015e" targetNamespace="http://schemas.microsoft.com/office/2006/metadata/properties" ma:root="true" ma:fieldsID="f6c86bf7c2cb0c599ab2299bc69072bd" ns2:_="" ns3:_="" ns4:_="">
    <xsd:import namespace="e4ee6313-b145-4acf-bc95-21236d91ea32"/>
    <xsd:import namespace="550f49b4-b254-44b8-a7a4-40096daf6226"/>
    <xsd:import namespace="c9e85444-c985-413f-ba50-b2f29c2101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e6313-b145-4acf-bc95-21236d91ea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3a0c0d5-3d08-49d4-8ce9-343a0538145a}" ma:internalName="TaxCatchAll" ma:showField="CatchAllData" ma:web="e4ee6313-b145-4acf-bc95-21236d91ea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0f49b4-b254-44b8-a7a4-40096daf622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b199611-8856-41f6-9a1b-e76f78ab8e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9e85444-c985-413f-ba50-b2f29c21015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09B625-3C4E-4A8A-9219-0A899068BFB0}"/>
</file>

<file path=customXml/itemProps2.xml><?xml version="1.0" encoding="utf-8"?>
<ds:datastoreItem xmlns:ds="http://schemas.openxmlformats.org/officeDocument/2006/customXml" ds:itemID="{D2CF926B-5519-4128-8D89-130843C89102}"/>
</file>

<file path=customXml/itemProps3.xml><?xml version="1.0" encoding="utf-8"?>
<ds:datastoreItem xmlns:ds="http://schemas.openxmlformats.org/officeDocument/2006/customXml" ds:itemID="{48F2297E-A0F8-444C-A5CF-60561FDB9AED}"/>
</file>

<file path=customXml/itemProps4.xml><?xml version="1.0" encoding="utf-8"?>
<ds:datastoreItem xmlns:ds="http://schemas.openxmlformats.org/officeDocument/2006/customXml" ds:itemID="{D21F5322-2024-4ADC-B7FF-C84A67F494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Anglin</dc:creator>
  <cp:keywords/>
  <dc:description/>
  <cp:lastModifiedBy/>
  <cp:revision/>
  <dcterms:created xsi:type="dcterms:W3CDTF">2019-02-12T14:59:54Z</dcterms:created>
  <dcterms:modified xsi:type="dcterms:W3CDTF">2022-09-09T10:59:22Z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0x010100C95AAA08B2D7D84E8E9006EFE9BC7F9F</vt:lpwstr>
  </property>
  <property fmtid="{D5CDD505-2E9C-101B-9397-08002B2CF9AE}" pid="3" name="_dlc_DocIdItemGuid">
    <vt:lpwstr>1a8c062b-0c53-4e3b-b5eb-33325bc92e3c</vt:lpwstr>
  </property>
  <property fmtid="{D5CDD505-2E9C-101B-9397-08002B2CF9AE}" pid="4" name="MediaServiceImageTags">
    <vt:lpwstr/>
  </property>
</Properties>
</file>