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5.xml" ContentType="application/vnd.openxmlformats-officedocument.spreadsheetml.comments+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7.xml" ContentType="application/vnd.openxmlformats-officedocument.spreadsheetml.comments+xml"/>
  <Override PartName="/xl/drawings/drawing23.xml" ContentType="application/vnd.openxmlformats-officedocument.drawing+xml"/>
  <Override PartName="/xl/comments8.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9.xml" ContentType="application/vnd.openxmlformats-officedocument.spreadsheetml.comments+xml"/>
  <Override PartName="/xl/drawings/drawing28.xml" ContentType="application/vnd.openxmlformats-officedocument.drawing+xml"/>
  <Override PartName="/xl/comments1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updateLinks="never" codeName="ThisWorkbook"/>
  <mc:AlternateContent xmlns:mc="http://schemas.openxmlformats.org/markup-compatibility/2006">
    <mc:Choice Requires="x15">
      <x15ac:absPath xmlns:x15ac="http://schemas.microsoft.com/office/spreadsheetml/2010/11/ac" url="https://marinestewardshipcouncil-my.sharepoint.com/personal/shenyan_liow_msc_org/Documents/Desktop/"/>
    </mc:Choice>
  </mc:AlternateContent>
  <xr:revisionPtr revIDLastSave="35" documentId="8_{E120A1B6-6272-4DBB-BDF3-2763A376822B}" xr6:coauthVersionLast="47" xr6:coauthVersionMax="47" xr10:uidLastSave="{D18CBC84-4A4B-4AF7-BB87-6A0FE3FA3A9D}"/>
  <bookViews>
    <workbookView xWindow="-24120" yWindow="2475" windowWidth="24240" windowHeight="13140" tabRatio="846" xr2:uid="{00000000-000D-0000-FFFF-FFFF00000000}"/>
  </bookViews>
  <sheets>
    <sheet name="0. 表紙" sheetId="40" r:id="rId1"/>
    <sheet name="1. チェックリストのガイダンス" sheetId="41" r:id="rId2"/>
    <sheet name="2. 全般" sheetId="51" r:id="rId3"/>
    <sheet name="3. グループについての記述" sheetId="43" r:id="rId4"/>
    <sheet name="4. 現場リスト" sheetId="44" r:id="rId5"/>
    <sheet name="5. 訪問した現場" sheetId="60" r:id="rId6"/>
    <sheet name="6. 審査への立会い" sheetId="45" r:id="rId7"/>
    <sheet name="7. 選別のための質問" sheetId="46" r:id="rId8"/>
    <sheet name="8. 質問" sheetId="47" r:id="rId9"/>
    <sheet name="9.  聞き取り調査" sheetId="48" r:id="rId10"/>
    <sheet name="10. トレーサビリティ・テスト・テンプレート" sheetId="27" r:id="rId11"/>
    <sheet name="11. 入出荷照合テンプレート①" sheetId="55" r:id="rId12"/>
    <sheet name="12. 入出荷照合テンプレート②" sheetId="56" r:id="rId13"/>
    <sheet name="13. サプライヤーリスト" sheetId="52" r:id="rId14"/>
    <sheet name="14. 認証の範囲" sheetId="31" r:id="rId15"/>
    <sheet name="15. サンプリングプラン" sheetId="53" r:id="rId16"/>
    <sheet name="16. サンプリング表" sheetId="16" r:id="rId17"/>
    <sheet name="17. 審査チームのコメント" sheetId="18" r:id="rId18"/>
    <sheet name="18. 不適合" sheetId="58" r:id="rId19"/>
    <sheet name="19. 監査計画" sheetId="61" r:id="rId20"/>
    <sheet name="20. 認証決定" sheetId="33" r:id="rId21"/>
    <sheet name="21. 追加情報" sheetId="34" r:id="rId22"/>
    <sheet name="付表 A - 請負業者表" sheetId="35" r:id="rId23"/>
    <sheet name="付表 B - 請負業者の視察" sheetId="38" r:id="rId24"/>
    <sheet name="付表 C - 前回の不適合" sheetId="37" r:id="rId25"/>
    <sheet name="付表 D - 認証品の購入" sheetId="39" r:id="rId26"/>
    <sheet name="付表 E - 非認証水産物原料規定" sheetId="57" r:id="rId27"/>
    <sheet name="付表F - 海藻" sheetId="67" r:id="rId28"/>
    <sheet name="付表G – 労働適格性" sheetId="66" r:id="rId29"/>
  </sheets>
  <externalReferences>
    <externalReference r:id="rId30"/>
    <externalReference r:id="rId31"/>
    <externalReference r:id="rId32"/>
    <externalReference r:id="rId33"/>
    <externalReference r:id="rId34"/>
    <externalReference r:id="rId35"/>
    <externalReference r:id="rId36"/>
  </externalReferences>
  <definedNames>
    <definedName name="Audit_type" localSheetId="0" hidden="1">[1]LK!$AV$2:$AW$5</definedName>
    <definedName name="Audit_type" localSheetId="1" hidden="1">[1]LK!$AV$2:$AW$5</definedName>
    <definedName name="Audit_type" localSheetId="10" hidden="1">[1]LK!$AV$2:$AW$5</definedName>
    <definedName name="Audit_type" localSheetId="11" hidden="1">[1]LK!$AV$2:$AW$5</definedName>
    <definedName name="Audit_type" localSheetId="12" hidden="1">[1]LK!$AV$2:$AW$5</definedName>
    <definedName name="Audit_type" localSheetId="14" hidden="1">[1]LK!$AV$2:$AW$5</definedName>
    <definedName name="Audit_type" localSheetId="19" hidden="1">[1]LK!$AV$2:$AW$5</definedName>
    <definedName name="Audit_type" localSheetId="20" hidden="1">[1]LK!$AV$2:$AW$5</definedName>
    <definedName name="Audit_type" localSheetId="21" hidden="1">[1]LK!$AV$2:$AW$5</definedName>
    <definedName name="Audit_type" localSheetId="3" hidden="1">[1]LK!$AV$2:$AW$5</definedName>
    <definedName name="Audit_type" localSheetId="4" hidden="1">[1]LK!$AV$2:$AW$5</definedName>
    <definedName name="Audit_type" localSheetId="6" hidden="1">[1]LK!$AV$2:$AW$5</definedName>
    <definedName name="Audit_type" localSheetId="7" hidden="1">[1]LK!$AV$2:$AW$5</definedName>
    <definedName name="Audit_type" localSheetId="8" hidden="1">[1]LK!$AV$2:$AW$5</definedName>
    <definedName name="Audit_type" localSheetId="9" hidden="1">[1]LK!$AV$2:$AW$5</definedName>
    <definedName name="Audit_type" localSheetId="22" hidden="1">[1]LK!$AV$2:$AW$5</definedName>
    <definedName name="Audit_type" localSheetId="23" hidden="1">[1]LK!$AV$2:$AW$5</definedName>
    <definedName name="Audit_type" localSheetId="24" hidden="1">[1]LK!$AV$2:$AW$5</definedName>
    <definedName name="Audit_type" localSheetId="25" hidden="1">[1]LK!$AV$2:$AW$5</definedName>
    <definedName name="Audit_type" localSheetId="27" hidden="1">[1]LK!$AV$2:$AW$5</definedName>
    <definedName name="Audit_type" localSheetId="28" hidden="1">[1]LK!$AV$2:$AW$5</definedName>
    <definedName name="Audit_type" hidden="1">[2]LK!$AV$2:$AW$5</definedName>
    <definedName name="AuditType">[3]List!$G$2:$G$6</definedName>
    <definedName name="CAB" localSheetId="0" hidden="1">[1]LK!$AY$2:$AZ$26</definedName>
    <definedName name="CAB" localSheetId="1" hidden="1">[1]LK!$AY$2:$AZ$26</definedName>
    <definedName name="CAB" localSheetId="10" hidden="1">[1]LK!$AY$2:$AZ$26</definedName>
    <definedName name="CAB" localSheetId="11" hidden="1">[1]LK!$AY$2:$AZ$26</definedName>
    <definedName name="CAB" localSheetId="12" hidden="1">[1]LK!$AY$2:$AZ$26</definedName>
    <definedName name="CAB" localSheetId="14" hidden="1">[1]LK!$AY$2:$AZ$26</definedName>
    <definedName name="CAB" localSheetId="19" hidden="1">[1]LK!$AY$2:$AZ$26</definedName>
    <definedName name="CAB" localSheetId="20" hidden="1">[1]LK!$AY$2:$AZ$26</definedName>
    <definedName name="CAB" localSheetId="21" hidden="1">[1]LK!$AY$2:$AZ$26</definedName>
    <definedName name="CAB" localSheetId="3" hidden="1">[1]LK!$AY$2:$AZ$26</definedName>
    <definedName name="CAB" localSheetId="4" hidden="1">[1]LK!$AY$2:$AZ$26</definedName>
    <definedName name="CAB" localSheetId="6" hidden="1">[1]LK!$AY$2:$AZ$26</definedName>
    <definedName name="CAB" localSheetId="7" hidden="1">[1]LK!$AY$2:$AZ$26</definedName>
    <definedName name="CAB" localSheetId="8" hidden="1">[1]LK!$AY$2:$AZ$26</definedName>
    <definedName name="CAB" localSheetId="9" hidden="1">[1]LK!$AY$2:$AZ$26</definedName>
    <definedName name="CAB" localSheetId="22" hidden="1">[1]LK!$AY$2:$AZ$26</definedName>
    <definedName name="CAB" localSheetId="23" hidden="1">[1]LK!$AY$2:$AZ$26</definedName>
    <definedName name="CAB" localSheetId="24" hidden="1">[1]LK!$AY$2:$AZ$26</definedName>
    <definedName name="CAB" localSheetId="25" hidden="1">[1]LK!$AY$2:$AZ$26</definedName>
    <definedName name="CAB" localSheetId="27" hidden="1">[1]LK!$AY$2:$AZ$26</definedName>
    <definedName name="CAB" localSheetId="28" hidden="1">[1]LK!$AY$2:$AZ$26</definedName>
    <definedName name="CAB" hidden="1">[2]LK!$AY$2:$AZ$26</definedName>
    <definedName name="country">[3]List!$BC$2:$BC$254</definedName>
    <definedName name="Frequency_Decision">[4]!tbl18QFreq[SurveillanceFrequency]</definedName>
    <definedName name="LK_CAB">[3]List!$A$2:$A$28</definedName>
    <definedName name="LK_Y">[4]LK!$D$2:$D$3</definedName>
    <definedName name="LK_YN">[3]List!$D$2:$D$4</definedName>
    <definedName name="Main_Activity">[4]!tbl_Main_Activity[Main_activity]</definedName>
    <definedName name="NonCon">[4]!tbl_NonCon[NonCon]</definedName>
    <definedName name="NonConPrevious">[4]!tbl_NonConPrevious[NonConPrevious]</definedName>
    <definedName name="O_16" localSheetId="27">'[5]15. Audit Planning'!#REF!</definedName>
    <definedName name="O_16" localSheetId="28">'[6]15. Audit Planning'!#REF!</definedName>
    <definedName name="O_16">'[7]15. 監査計画'!#REF!</definedName>
    <definedName name="PK_Surveillance" localSheetId="0" hidden="1">[1]LK!$AP$2:$AQ$7</definedName>
    <definedName name="PK_Surveillance" localSheetId="1" hidden="1">[1]LK!$AP$2:$AQ$7</definedName>
    <definedName name="PK_Surveillance" localSheetId="10" hidden="1">[1]LK!$AP$2:$AQ$7</definedName>
    <definedName name="PK_Surveillance" localSheetId="11" hidden="1">[1]LK!$AP$2:$AQ$7</definedName>
    <definedName name="PK_Surveillance" localSheetId="12" hidden="1">[1]LK!$AP$2:$AQ$7</definedName>
    <definedName name="PK_Surveillance" localSheetId="14" hidden="1">[1]LK!$AP$2:$AQ$7</definedName>
    <definedName name="PK_Surveillance" localSheetId="19" hidden="1">[1]LK!$AP$2:$AQ$7</definedName>
    <definedName name="PK_Surveillance" localSheetId="20" hidden="1">[1]LK!$AP$2:$AQ$7</definedName>
    <definedName name="PK_Surveillance" localSheetId="21" hidden="1">[1]LK!$AP$2:$AQ$7</definedName>
    <definedName name="PK_Surveillance" localSheetId="3" hidden="1">[1]LK!$AP$2:$AQ$7</definedName>
    <definedName name="PK_Surveillance" localSheetId="4" hidden="1">[1]LK!$AP$2:$AQ$7</definedName>
    <definedName name="PK_Surveillance" localSheetId="6" hidden="1">[1]LK!$AP$2:$AQ$7</definedName>
    <definedName name="PK_Surveillance" localSheetId="7" hidden="1">[1]LK!$AP$2:$AQ$7</definedName>
    <definedName name="PK_Surveillance" localSheetId="8" hidden="1">[1]LK!$AP$2:$AQ$7</definedName>
    <definedName name="PK_Surveillance" localSheetId="9" hidden="1">[1]LK!$AP$2:$AQ$7</definedName>
    <definedName name="PK_Surveillance" localSheetId="22" hidden="1">[1]LK!$AP$2:$AQ$7</definedName>
    <definedName name="PK_Surveillance" localSheetId="23" hidden="1">[1]LK!$AP$2:$AQ$7</definedName>
    <definedName name="PK_Surveillance" localSheetId="24" hidden="1">[1]LK!$AP$2:$AQ$7</definedName>
    <definedName name="PK_Surveillance" localSheetId="25" hidden="1">[1]LK!$AP$2:$AQ$7</definedName>
    <definedName name="PK_Surveillance" localSheetId="27" hidden="1">[1]LK!$AP$2:$AQ$7</definedName>
    <definedName name="PK_Surveillance" localSheetId="28" hidden="1">[1]LK!$AP$2:$AQ$7</definedName>
    <definedName name="PK_Surveillance" hidden="1">[2]LK!$AP$2:$AQ$7</definedName>
    <definedName name="_xlnm.Print_Area" localSheetId="0">'0. 表紙'!$B$2:$J$55</definedName>
    <definedName name="_xlnm.Print_Area" localSheetId="1">'1. チェックリストのガイダンス'!$B$1:$L$39</definedName>
    <definedName name="_xlnm.Print_Area" localSheetId="10">'10. トレーサビリティ・テスト・テンプレート'!$B$1:$E$39</definedName>
    <definedName name="_xlnm.Print_Area" localSheetId="11">'11. 入出荷照合テンプレート①'!$B$1:$K$79</definedName>
    <definedName name="_xlnm.Print_Area" localSheetId="12">'12. 入出荷照合テンプレート②'!$B$1:$J$102</definedName>
    <definedName name="_xlnm.Print_Area" localSheetId="13">'13. サプライヤーリスト'!$B$1:$H$51</definedName>
    <definedName name="_xlnm.Print_Area" localSheetId="14">'14. 認証の範囲'!$A$1:$M$47</definedName>
    <definedName name="_xlnm.Print_Area" localSheetId="15">'15. サンプリングプラン'!$B$1:$E$57</definedName>
    <definedName name="_xlnm.Print_Area" localSheetId="16">'16. サンプリング表'!$B$1:$T$37</definedName>
    <definedName name="_xlnm.Print_Area" localSheetId="17">'17. 審査チームのコメント'!$B$1:$O$47</definedName>
    <definedName name="_xlnm.Print_Area" localSheetId="18">'18. 不適合'!$B$1:$K$64</definedName>
    <definedName name="_xlnm.Print_Area" localSheetId="19">'19. 監査計画'!$B$1:$N$2</definedName>
    <definedName name="_xlnm.Print_Area" localSheetId="2">'2. 全般'!$B$1:$C$61</definedName>
    <definedName name="_xlnm.Print_Area" localSheetId="20">'20. 認証決定'!$B$1:$C$23</definedName>
    <definedName name="_xlnm.Print_Area" localSheetId="21">'21. 追加情報'!$B$1:$L$32</definedName>
    <definedName name="_xlnm.Print_Area" localSheetId="3">'3. グループについての記述'!$C$1:$E$33</definedName>
    <definedName name="_xlnm.Print_Area" localSheetId="4">'4. 現場リスト'!$B$1:$J$46</definedName>
    <definedName name="_xlnm.Print_Area" localSheetId="5">'5. 訪問した現場'!$B$1:$D$21</definedName>
    <definedName name="_xlnm.Print_Area" localSheetId="6">'6. 審査への立会い'!$B$1:$H$62</definedName>
    <definedName name="_xlnm.Print_Area" localSheetId="7">'7. 選別のための質問'!$B$1:$E$26</definedName>
    <definedName name="_xlnm.Print_Area" localSheetId="8">'8. 質問'!$B$1:$H$96</definedName>
    <definedName name="_xlnm.Print_Area" localSheetId="9">'9.  聞き取り調査'!$A$1:$I$43</definedName>
    <definedName name="_xlnm.Print_Area" localSheetId="22">'付表 A - 請負業者表'!$B$1:$AD$27</definedName>
    <definedName name="_xlnm.Print_Area" localSheetId="23">'付表 B - 請負業者の視察'!$B$1:$G$27</definedName>
    <definedName name="_xlnm.Print_Area" localSheetId="24">'付表 C - 前回の不適合'!$B$1:$L$23</definedName>
    <definedName name="_xlnm.Print_Area" localSheetId="25">'付表 D - 認証品の購入'!$B$1:$L$39</definedName>
    <definedName name="_xlnm.Print_Area" localSheetId="26">'付表 E - 非認証水産物原料規定'!$B$1:$R$24</definedName>
    <definedName name="_xlnm.Print_Area" localSheetId="27">'付表F - 海藻'!$B$2:$G$13</definedName>
    <definedName name="_xlnm.Print_Titles" localSheetId="27">'付表F - 海藻'!$9:$9</definedName>
    <definedName name="processing">[4]!tbl_Processing[Processing]</definedName>
    <definedName name="QuestAF2">[4]!tbl18Q2[Q2]</definedName>
    <definedName name="QuestAF4">[4]!tbl18Q4[4.     Other certifications held by company for the last 12 months]</definedName>
    <definedName name="QuestAF5">[4]!tbl18Q5[5.     Company’s performance at most recently performed MSC/ASC audit]</definedName>
    <definedName name="QuestAF6">[4]!tbl18Q6[6.     Information from other audits and regulatory bodies]</definedName>
    <definedName name="QuestAF7">[4]!tbl18Q7[7.     Number of staff involved in applying label or making label application decisions]</definedName>
    <definedName name="QuestAF8">[4]!tbl18Q8[8.     Country of operation ranking on Transparency International‘s latest corruption perception index ]</definedName>
    <definedName name="QuestAFrequency">[4]!tbl18QFreq[SurveillanceFrequency]</definedName>
    <definedName name="Question">[4]!tbl_Question[Answer]</definedName>
    <definedName name="Question2">[4]!tblQ2[Q2]</definedName>
    <definedName name="Question4">[4]!tbl_Q4[4.     Other certifications held by company for the last 12 months]</definedName>
    <definedName name="Question5">[4]!tbl_Q5[5.     Company’s performance at most recently performed MSC/ASC audit]</definedName>
    <definedName name="Question6">[4]!tbl_Q6[6.     Information from other audits and regulatory bodies]</definedName>
    <definedName name="Question7">[4]!tbl_Q7[7.     Number of staff involved in applying label or making label application decisions]</definedName>
    <definedName name="RationaleText" localSheetId="27">#REF!</definedName>
    <definedName name="RationaleText" localSheetId="28">#REF!</definedName>
    <definedName name="RationaleText">#REF!</definedName>
    <definedName name="SampleQ3">[4]!QuestionSample3[3. Species]</definedName>
    <definedName name="Surveillance">[3]List!$J$2:$J$7</definedName>
    <definedName name="SurveillanceFrequency">[4]!tbl_SurveillanceFrequency[SurveillanceFrequency]</definedName>
    <definedName name="tbl_AuditType">[4]!tbl_Audit[#Data]</definedName>
    <definedName name="YNSelect" localSheetId="0" hidden="1">[1]LK!$A$2:$B$4</definedName>
    <definedName name="YNSelect" localSheetId="1" hidden="1">[1]LK!$A$2:$B$4</definedName>
    <definedName name="YNSelect" localSheetId="10" hidden="1">[1]LK!$A$2:$B$4</definedName>
    <definedName name="YNSelect" localSheetId="11" hidden="1">[1]LK!$A$2:$B$4</definedName>
    <definedName name="YNSelect" localSheetId="12" hidden="1">[1]LK!$A$2:$B$4</definedName>
    <definedName name="YNSelect" localSheetId="14" hidden="1">[1]LK!$A$2:$B$4</definedName>
    <definedName name="YNSelect" localSheetId="19" hidden="1">[1]LK!$A$2:$B$4</definedName>
    <definedName name="YNSelect" localSheetId="20" hidden="1">[1]LK!$A$2:$B$4</definedName>
    <definedName name="YNSelect" localSheetId="21" hidden="1">[1]LK!$A$2:$B$4</definedName>
    <definedName name="YNSelect" localSheetId="3" hidden="1">[1]LK!$A$2:$B$4</definedName>
    <definedName name="YNSelect" localSheetId="4" hidden="1">[1]LK!$A$2:$B$4</definedName>
    <definedName name="YNSelect" localSheetId="6" hidden="1">[1]LK!$A$2:$B$4</definedName>
    <definedName name="YNSelect" localSheetId="7" hidden="1">[1]LK!$A$2:$B$4</definedName>
    <definedName name="YNSelect" localSheetId="8" hidden="1">[1]LK!$A$2:$B$4</definedName>
    <definedName name="YNSelect" localSheetId="9" hidden="1">[1]LK!$A$2:$B$4</definedName>
    <definedName name="YNSelect" localSheetId="22" hidden="1">[1]LK!$A$2:$B$4</definedName>
    <definedName name="YNSelect" localSheetId="23" hidden="1">[1]LK!$A$2:$B$4</definedName>
    <definedName name="YNSelect" localSheetId="24" hidden="1">[1]LK!$A$2:$B$4</definedName>
    <definedName name="YNSelect" localSheetId="25" hidden="1">[1]LK!$A$2:$B$4</definedName>
    <definedName name="YNSelect" localSheetId="27" hidden="1">[1]LK!$A$2:$B$4</definedName>
    <definedName name="YNSelect" localSheetId="28" hidden="1">[1]LK!$A$2:$B$4</definedName>
    <definedName name="YNSelect" hidden="1">[2]LK!$A$2:$B$4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3" i="47" l="1"/>
  <c r="P16" i="47"/>
  <c r="P15" i="47"/>
  <c r="E13" i="46"/>
  <c r="P4" i="47"/>
  <c r="P5" i="47"/>
  <c r="P6" i="47"/>
  <c r="P7" i="47"/>
  <c r="P8" i="47"/>
  <c r="P9" i="47"/>
  <c r="P10" i="47"/>
  <c r="P11" i="47"/>
  <c r="P12" i="47"/>
  <c r="P14" i="47"/>
  <c r="P3" i="47"/>
  <c r="P2" i="47"/>
  <c r="E8" i="46"/>
  <c r="E22" i="46"/>
  <c r="E23" i="46"/>
  <c r="E12" i="46"/>
  <c r="E10" i="46"/>
  <c r="D23" i="56"/>
  <c r="F47" i="55"/>
  <c r="E21" i="46"/>
  <c r="E11" i="46"/>
  <c r="E71" i="56"/>
  <c r="D72" i="56"/>
  <c r="E61" i="56"/>
  <c r="E51" i="56"/>
  <c r="D62" i="56"/>
  <c r="D52" i="56"/>
  <c r="D33" i="56"/>
  <c r="E32" i="56"/>
  <c r="D42" i="56"/>
  <c r="E41" i="56"/>
  <c r="E22" i="56"/>
  <c r="O44" i="55"/>
  <c r="Q44" i="55"/>
  <c r="S44" i="55"/>
  <c r="U44" i="55"/>
  <c r="U46" i="55" s="1"/>
  <c r="O45" i="55"/>
  <c r="Q45" i="55"/>
  <c r="Q46" i="55" s="1"/>
  <c r="S45" i="55"/>
  <c r="U45" i="55"/>
  <c r="O47" i="55"/>
  <c r="Q47" i="55"/>
  <c r="Q49" i="55" s="1"/>
  <c r="S47" i="55"/>
  <c r="S49" i="55" s="1"/>
  <c r="U47" i="55"/>
  <c r="U49" i="55" s="1"/>
  <c r="O48" i="55"/>
  <c r="O49" i="55"/>
  <c r="Q48" i="55"/>
  <c r="S48" i="55"/>
  <c r="U48" i="55"/>
  <c r="O50" i="55"/>
  <c r="Q50" i="55"/>
  <c r="S50" i="55"/>
  <c r="U50" i="55"/>
  <c r="O53" i="55"/>
  <c r="Q53" i="55"/>
  <c r="S53" i="55"/>
  <c r="U53" i="55"/>
  <c r="M53" i="55"/>
  <c r="M50" i="55"/>
  <c r="M48" i="55"/>
  <c r="M47" i="55"/>
  <c r="M49" i="55" s="1"/>
  <c r="M45" i="55"/>
  <c r="M46" i="55" s="1"/>
  <c r="M44" i="55"/>
  <c r="H44" i="55"/>
  <c r="J44" i="55"/>
  <c r="H45" i="55"/>
  <c r="J45" i="55"/>
  <c r="J46" i="55" s="1"/>
  <c r="H47" i="55"/>
  <c r="H49" i="55" s="1"/>
  <c r="J47" i="55"/>
  <c r="H48" i="55"/>
  <c r="J48" i="55"/>
  <c r="H50" i="55"/>
  <c r="J50" i="55"/>
  <c r="H53" i="55"/>
  <c r="J53" i="55"/>
  <c r="F53" i="55"/>
  <c r="F45" i="55"/>
  <c r="F46" i="55" s="1"/>
  <c r="F48" i="55"/>
  <c r="F49" i="55" s="1"/>
  <c r="F44" i="55"/>
  <c r="H46" i="55"/>
  <c r="S46" i="55"/>
  <c r="D74" i="56"/>
  <c r="D73" i="56"/>
  <c r="D64" i="56"/>
  <c r="D63" i="56"/>
  <c r="D54" i="56"/>
  <c r="D53" i="56"/>
  <c r="D44" i="56"/>
  <c r="D43" i="56"/>
  <c r="D34" i="56"/>
  <c r="F50" i="55"/>
  <c r="D24" i="56"/>
  <c r="E7" i="46"/>
  <c r="E17" i="46"/>
  <c r="E14" i="46"/>
  <c r="E15" i="46"/>
  <c r="E16" i="46"/>
  <c r="E18" i="46"/>
  <c r="E19" i="46"/>
  <c r="E20" i="46"/>
  <c r="E9" i="46"/>
  <c r="E36" i="53"/>
  <c r="E46" i="53"/>
  <c r="E44" i="53"/>
  <c r="E42" i="53"/>
  <c r="E40" i="53"/>
  <c r="E38" i="53"/>
  <c r="I37" i="53"/>
  <c r="I47" i="53"/>
  <c r="I45" i="53"/>
  <c r="I43" i="53"/>
  <c r="I41" i="53"/>
  <c r="I39" i="53"/>
  <c r="J26" i="53"/>
  <c r="H27" i="53"/>
  <c r="H28" i="53"/>
  <c r="H29" i="53"/>
  <c r="H30" i="53"/>
  <c r="H31" i="53"/>
  <c r="H32" i="53"/>
  <c r="H33" i="53"/>
  <c r="H34" i="53"/>
  <c r="H35" i="53"/>
  <c r="H26" i="53"/>
  <c r="J35" i="53"/>
  <c r="J34" i="53"/>
  <c r="J33" i="53"/>
  <c r="J32" i="53"/>
  <c r="J31" i="53"/>
  <c r="J30" i="53"/>
  <c r="J29" i="53"/>
  <c r="J28" i="53"/>
  <c r="J27" i="53"/>
  <c r="E25" i="53"/>
  <c r="E48" i="53"/>
  <c r="O46" i="55" l="1"/>
  <c r="J49"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Wendy Banta</author>
    <author>Chelsea Reinhardt</author>
  </authors>
  <commentList>
    <comment ref="C7" authorId="0" shapeId="0" xr:uid="{00000000-0006-0000-0700-000001000000}">
      <text>
        <r>
          <rPr>
            <sz val="9"/>
            <color indexed="81"/>
            <rFont val="Tahoma"/>
            <family val="2"/>
          </rPr>
          <t>MSC 労働適格性に関する要求事項 第3章参照</t>
        </r>
      </text>
    </comment>
    <comment ref="C9" authorId="1" shapeId="0" xr:uid="{00000000-0006-0000-0700-000002000000}">
      <text>
        <r>
          <rPr>
            <b/>
            <sz val="9"/>
            <color indexed="81"/>
            <rFont val="Tahoma"/>
            <family val="2"/>
          </rPr>
          <t xml:space="preserve">CoC </t>
        </r>
        <r>
          <rPr>
            <b/>
            <sz val="9"/>
            <color indexed="81"/>
            <rFont val="ＭＳ Ｐゴシック"/>
            <family val="3"/>
            <charset val="128"/>
          </rPr>
          <t>認証要求事項</t>
        </r>
        <r>
          <rPr>
            <b/>
            <sz val="9"/>
            <color indexed="81"/>
            <rFont val="Tahoma"/>
            <family val="2"/>
          </rPr>
          <t xml:space="preserve"> 6.2.2 </t>
        </r>
        <r>
          <rPr>
            <b/>
            <sz val="9"/>
            <color indexed="81"/>
            <rFont val="ＭＳ Ｐゴシック"/>
            <family val="3"/>
            <charset val="128"/>
          </rPr>
          <t>グループ認証の申請資格：</t>
        </r>
        <r>
          <rPr>
            <b/>
            <sz val="9"/>
            <color indexed="81"/>
            <rFont val="Tahoma"/>
            <family val="2"/>
          </rPr>
          <t xml:space="preserve">
</t>
        </r>
        <r>
          <rPr>
            <sz val="9"/>
            <color indexed="81"/>
            <rFont val="ＭＳ Ｐゴシック"/>
            <family val="3"/>
            <charset val="128"/>
          </rPr>
          <t>認証機関は、申請者が以下の条件を全て満たしていれば、グループ認証の申請資格があるものと判断する。</t>
        </r>
        <r>
          <rPr>
            <sz val="9"/>
            <color indexed="81"/>
            <rFont val="Tahoma"/>
            <family val="2"/>
          </rPr>
          <t xml:space="preserve">
• </t>
        </r>
        <r>
          <rPr>
            <sz val="9"/>
            <color indexed="81"/>
            <rFont val="ＭＳ Ｐゴシック"/>
            <family val="3"/>
            <charset val="128"/>
          </rPr>
          <t>グループ本体は契約を結ぶことのできる法人である。</t>
        </r>
        <r>
          <rPr>
            <sz val="9"/>
            <color indexed="81"/>
            <rFont val="Tahoma"/>
            <family val="2"/>
          </rPr>
          <t xml:space="preserve">
• MSC CoC</t>
        </r>
        <r>
          <rPr>
            <sz val="9"/>
            <color indexed="81"/>
            <rFont val="ＭＳ Ｐゴシック"/>
            <family val="3"/>
            <charset val="128"/>
          </rPr>
          <t>の規定（表</t>
        </r>
        <r>
          <rPr>
            <sz val="9"/>
            <color indexed="81"/>
            <rFont val="Tahoma"/>
            <family val="2"/>
          </rPr>
          <t>5</t>
        </r>
        <r>
          <rPr>
            <sz val="9"/>
            <color indexed="81"/>
            <rFont val="ＭＳ Ｐゴシック"/>
            <family val="3"/>
            <charset val="128"/>
          </rPr>
          <t>参照）に含まれている業種で、全ての現場が実質的に同様の業務を行っているか、そうでない場合は、セクション</t>
        </r>
        <r>
          <rPr>
            <sz val="9"/>
            <color indexed="81"/>
            <rFont val="Tahoma"/>
            <family val="2"/>
          </rPr>
          <t>8.2</t>
        </r>
        <r>
          <rPr>
            <sz val="9"/>
            <color indexed="81"/>
            <rFont val="ＭＳ Ｐゴシック"/>
            <family val="3"/>
            <charset val="128"/>
          </rPr>
          <t>の記述のとおり、サンプリングのためにグループを階層化できる。</t>
        </r>
        <r>
          <rPr>
            <sz val="9"/>
            <color indexed="81"/>
            <rFont val="Tahoma"/>
            <family val="2"/>
          </rPr>
          <t xml:space="preserve">
• </t>
        </r>
        <r>
          <rPr>
            <sz val="9"/>
            <color indexed="81"/>
            <rFont val="ＭＳ Ｐゴシック"/>
            <family val="3"/>
            <charset val="128"/>
          </rPr>
          <t>グループ全体の業務が一つの地理的地域内で行われているか、そうでない場合は、サンプリングのためにグループを階層化できる。</t>
        </r>
        <r>
          <rPr>
            <sz val="9"/>
            <color indexed="81"/>
            <rFont val="Tahoma"/>
            <family val="2"/>
          </rPr>
          <t xml:space="preserve">
• </t>
        </r>
        <r>
          <rPr>
            <sz val="9"/>
            <color indexed="81"/>
            <rFont val="ＭＳ Ｐゴシック"/>
            <family val="3"/>
            <charset val="128"/>
          </rPr>
          <t>全ての現場において、同じ文字言語が使用されており、全ての現場責任者が読解することができる、もしくは翻訳される場合には、言語間でのバージョンの一貫性を確実に保つための適切な文書管理手順を講じている。</t>
        </r>
        <r>
          <rPr>
            <sz val="9"/>
            <color indexed="81"/>
            <rFont val="Tahoma"/>
            <family val="2"/>
          </rPr>
          <t xml:space="preserve">
• </t>
        </r>
        <r>
          <rPr>
            <sz val="9"/>
            <color indexed="81"/>
            <rFont val="ＭＳ Ｐゴシック"/>
            <family val="3"/>
            <charset val="128"/>
          </rPr>
          <t>グループ本体は審査及び意思決定において客観性を保つことができる。</t>
        </r>
        <r>
          <rPr>
            <sz val="9"/>
            <color indexed="81"/>
            <rFont val="Tahoma"/>
            <family val="2"/>
          </rPr>
          <t xml:space="preserve">
• </t>
        </r>
        <r>
          <rPr>
            <sz val="9"/>
            <color indexed="81"/>
            <rFont val="ＭＳ Ｐゴシック"/>
            <family val="3"/>
            <charset val="128"/>
          </rPr>
          <t>グループ本体は、グループ向け</t>
        </r>
        <r>
          <rPr>
            <sz val="9"/>
            <color indexed="81"/>
            <rFont val="Tahoma"/>
            <family val="2"/>
          </rPr>
          <t>CoC</t>
        </r>
        <r>
          <rPr>
            <sz val="9"/>
            <color indexed="81"/>
            <rFont val="ＭＳ Ｐゴシック"/>
            <family val="3"/>
            <charset val="128"/>
          </rPr>
          <t>規準を理解しており、グループが認証に適格であることを申請を通じて実証することができる。</t>
        </r>
      </text>
    </comment>
    <comment ref="C21" authorId="0" shapeId="0" xr:uid="{00000000-0006-0000-0700-000003000000}">
      <text>
        <r>
          <rPr>
            <sz val="9"/>
            <color indexed="81"/>
            <rFont val="ＭＳ Ｐゴシック"/>
            <family val="3"/>
            <charset val="128"/>
          </rPr>
          <t>認証製品のみを扱っている現場に対しては内部監査の必要がないため、すべての現場が認証製品のみを扱っている場合には、</t>
        </r>
        <r>
          <rPr>
            <sz val="9"/>
            <color indexed="81"/>
            <rFont val="Tahoma"/>
            <family val="2"/>
          </rPr>
          <t>54-59</t>
        </r>
        <r>
          <rPr>
            <sz val="9"/>
            <color indexed="81"/>
            <rFont val="ＭＳ Ｐゴシック"/>
            <family val="3"/>
            <charset val="128"/>
          </rPr>
          <t>の問いを省略することができる。但し、事業者がそれらの現場に対しても</t>
        </r>
        <r>
          <rPr>
            <sz val="9"/>
            <color indexed="81"/>
            <rFont val="Tahoma"/>
            <family val="2"/>
          </rPr>
          <t>CoC</t>
        </r>
        <r>
          <rPr>
            <sz val="9"/>
            <color indexed="81"/>
            <rFont val="ＭＳ Ｐゴシック"/>
            <family val="3"/>
            <charset val="128"/>
          </rPr>
          <t>内部監査を行っている場合には、オプションとして５４−５９の問いに回答してもよい。</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Shen Yan Liow</author>
    <author>Chris Spring</author>
  </authors>
  <commentList>
    <comment ref="C21" authorId="0" shapeId="0" xr:uid="{627FC3D3-8DD5-457F-B17B-9B0A09278BF6}">
      <text>
        <r>
          <rPr>
            <b/>
            <sz val="9"/>
            <color indexed="81"/>
            <rFont val="Tahoma"/>
            <family val="2"/>
          </rPr>
          <t xml:space="preserve">4.1.1 </t>
        </r>
        <r>
          <rPr>
            <sz val="9"/>
            <color indexed="81"/>
            <rFont val="Tahoma"/>
            <family val="2"/>
          </rPr>
          <t xml:space="preserve">The applicant or certificate holder (client or client group) shall:
</t>
        </r>
        <r>
          <rPr>
            <b/>
            <sz val="9"/>
            <color indexed="81"/>
            <rFont val="Tahoma"/>
            <family val="2"/>
          </rPr>
          <t xml:space="preserve">a. </t>
        </r>
        <r>
          <rPr>
            <sz val="9"/>
            <color indexed="81"/>
            <rFont val="Tahoma"/>
            <family val="2"/>
          </rPr>
          <t xml:space="preserve">Use the ‘MSC Certificate Holder Forced and Child Labour Policies, Practices and Measures’ section (Section 2)  of the MSC At Sea Labour Eligibility Requirements Reporting Template to detail the policies, practices, and measures in place to ensure the absence of forced and child labour.
</t>
        </r>
        <r>
          <rPr>
            <b/>
            <sz val="9"/>
            <color indexed="81"/>
            <rFont val="Tahoma"/>
            <family val="2"/>
          </rPr>
          <t>b.</t>
        </r>
        <r>
          <rPr>
            <sz val="9"/>
            <color indexed="81"/>
            <rFont val="Tahoma"/>
            <family val="2"/>
          </rPr>
          <t xml:space="preserve"> Submit the MSC At Sea Labour Eligibility Requirements Reporting Template with the completed ‘MSC Certificate Holder Forced and Child Labour Policies, Practices and Measures’ section to the CAB at the same time that they submit the Client Document Checklist for fisheries, or by or before the day of the audit for at-sea CoC entities.
</t>
        </r>
        <r>
          <rPr>
            <b/>
            <sz val="9"/>
            <color indexed="81"/>
            <rFont val="Tahoma"/>
            <family val="2"/>
          </rPr>
          <t xml:space="preserve">c. </t>
        </r>
        <r>
          <rPr>
            <sz val="9"/>
            <color indexed="81"/>
            <rFont val="Tahoma"/>
            <family val="2"/>
          </rPr>
          <t xml:space="preserve">Ensure that the information provided in the template covers all entities, sites, and contractors within scope of the certificate.
</t>
        </r>
        <r>
          <rPr>
            <b/>
            <sz val="9"/>
            <color indexed="81"/>
            <rFont val="Tahoma"/>
            <family val="2"/>
          </rPr>
          <t xml:space="preserve">d. </t>
        </r>
        <r>
          <rPr>
            <sz val="9"/>
            <color indexed="81"/>
            <rFont val="Tahoma"/>
            <family val="2"/>
          </rPr>
          <t xml:space="preserve">Update the ‘MSC Certificate Holder Forced and Child Labour Policies, Practices and Measures’ section  of the MSC At Sea Labour Eligibility Requirements Reporting Template whenever there are changes affecting their labour practices and provide this to the CAB for upload to the scheme database.
</t>
        </r>
        <r>
          <rPr>
            <b/>
            <sz val="9"/>
            <color indexed="81"/>
            <rFont val="Tahoma"/>
            <family val="2"/>
          </rPr>
          <t xml:space="preserve">e. </t>
        </r>
        <r>
          <rPr>
            <sz val="9"/>
            <color indexed="81"/>
            <rFont val="Tahoma"/>
            <family val="2"/>
          </rPr>
          <t>Review the information in the ‘MSC Certificate Holder Forced and Child Labour Policies, Practices and Measures’ section of the of the MSC At Sea Labour Eligibility Requirements Reporting Template during each surveillance audit and update, if there are any changes.</t>
        </r>
        <r>
          <rPr>
            <b/>
            <sz val="9"/>
            <color indexed="81"/>
            <rFont val="Tahoma"/>
            <family val="2"/>
          </rPr>
          <t xml:space="preserve">
</t>
        </r>
      </text>
    </comment>
    <comment ref="C28" authorId="0" shapeId="0" xr:uid="{4B8867A3-768C-48F0-9ABA-A07DF3EE2FC6}">
      <text>
        <r>
          <rPr>
            <b/>
            <sz val="9"/>
            <color indexed="81"/>
            <rFont val="Tahoma"/>
            <family val="2"/>
          </rPr>
          <t>5.1.2</t>
        </r>
        <r>
          <rPr>
            <sz val="9"/>
            <color indexed="81"/>
            <rFont val="Tahoma"/>
            <family val="2"/>
          </rPr>
          <t xml:space="preserve"> If an applicant or certificate holder meets 5.1.1, in order to be eligible for an audit or certification, they shall either:
</t>
        </r>
        <r>
          <rPr>
            <b/>
            <sz val="9"/>
            <color indexed="81"/>
            <rFont val="Tahoma"/>
            <family val="2"/>
          </rPr>
          <t>a</t>
        </r>
        <r>
          <rPr>
            <sz val="9"/>
            <color indexed="81"/>
            <rFont val="Tahoma"/>
            <family val="2"/>
          </rPr>
          <t xml:space="preserve">. Provide a self-assessment of labour practices and sign an agreement to complete a labour audit if required to by the MSC as per Section 5.2 (Submission of a forced and child labour self-assessment).
OR
</t>
        </r>
        <r>
          <rPr>
            <b/>
            <sz val="9"/>
            <color indexed="81"/>
            <rFont val="Tahoma"/>
            <family val="2"/>
          </rPr>
          <t>b.</t>
        </r>
        <r>
          <rPr>
            <sz val="9"/>
            <color indexed="81"/>
            <rFont val="Tahoma"/>
            <family val="2"/>
          </rPr>
          <t xml:space="preserve"> Provide evidence of having completed an on-site labour audit that complies with Section 5.3 (MSC third-party labour audit requirements).
</t>
        </r>
      </text>
    </comment>
    <comment ref="C33" authorId="0" shapeId="0" xr:uid="{9CF95B12-F77B-495C-B1F9-34E6BE5CC491}">
      <text>
        <r>
          <rPr>
            <b/>
            <sz val="9"/>
            <color indexed="81"/>
            <rFont val="Tahoma"/>
            <family val="2"/>
          </rPr>
          <t>5.2.1</t>
        </r>
        <r>
          <rPr>
            <sz val="9"/>
            <color indexed="81"/>
            <rFont val="Tahoma"/>
            <family val="2"/>
          </rPr>
          <t xml:space="preserve"> The applicant or certificate holder shall:
</t>
        </r>
        <r>
          <rPr>
            <b/>
            <sz val="9"/>
            <color indexed="81"/>
            <rFont val="Tahoma"/>
            <family val="2"/>
          </rPr>
          <t>a.</t>
        </r>
        <r>
          <rPr>
            <sz val="9"/>
            <color indexed="81"/>
            <rFont val="Tahoma"/>
            <family val="2"/>
          </rPr>
          <t xml:space="preserve"> Use the ‘MSC Chain of Custody Labour Self-Assessment Form’ (“self-assessment form”) to detail the policies, practices and measures in place to ensure the absence of forced and child labour.
</t>
        </r>
        <r>
          <rPr>
            <b/>
            <sz val="9"/>
            <color indexed="81"/>
            <rFont val="Tahoma"/>
            <family val="2"/>
          </rPr>
          <t>b.</t>
        </r>
        <r>
          <rPr>
            <sz val="9"/>
            <color indexed="81"/>
            <rFont val="Tahoma"/>
            <family val="2"/>
          </rPr>
          <t xml:space="preserve"> Complete one  (or more, as appropriate) self-assessment form per certificate.
</t>
        </r>
        <r>
          <rPr>
            <b/>
            <sz val="9"/>
            <color indexed="81"/>
            <rFont val="Tahoma"/>
            <family val="2"/>
          </rPr>
          <t>c.</t>
        </r>
        <r>
          <rPr>
            <sz val="9"/>
            <color indexed="81"/>
            <rFont val="Tahoma"/>
            <family val="2"/>
          </rPr>
          <t xml:space="preserve"> Ensure that the self-assessment information covers all applicable sites and subcontractors within the certificate scope.
</t>
        </r>
        <r>
          <rPr>
            <b/>
            <sz val="9"/>
            <color indexed="81"/>
            <rFont val="Tahoma"/>
            <family val="2"/>
          </rPr>
          <t>d.</t>
        </r>
        <r>
          <rPr>
            <sz val="9"/>
            <color indexed="81"/>
            <rFont val="Tahoma"/>
            <family val="2"/>
          </rPr>
          <t xml:space="preserve"> Follow the instructions in the self-assessment form and complete all sections of the self-assessment.
</t>
        </r>
        <r>
          <rPr>
            <b/>
            <sz val="9"/>
            <color indexed="81"/>
            <rFont val="Tahoma"/>
            <family val="2"/>
          </rPr>
          <t>e.</t>
        </r>
        <r>
          <rPr>
            <sz val="9"/>
            <color indexed="81"/>
            <rFont val="Tahoma"/>
            <family val="2"/>
          </rPr>
          <t xml:space="preserve"> Complete the self-assessment form by or before the day of the CoC audit.
</t>
        </r>
        <r>
          <rPr>
            <b/>
            <sz val="9"/>
            <color indexed="81"/>
            <rFont val="Tahoma"/>
            <family val="2"/>
          </rPr>
          <t>f.</t>
        </r>
        <r>
          <rPr>
            <sz val="9"/>
            <color indexed="81"/>
            <rFont val="Tahoma"/>
            <family val="2"/>
          </rPr>
          <t xml:space="preserve"> Sign the section within the self-assessment form agreeing to complete a labour audit if required by the MSC.
</t>
        </r>
        <r>
          <rPr>
            <b/>
            <sz val="9"/>
            <color indexed="81"/>
            <rFont val="Tahoma"/>
            <family val="2"/>
          </rPr>
          <t>g.</t>
        </r>
        <r>
          <rPr>
            <sz val="9"/>
            <color indexed="81"/>
            <rFont val="Tahoma"/>
            <family val="2"/>
          </rPr>
          <t xml:space="preserve"> Review the self-assessment form annually as part of the CoC audit process and update if there are any changes.
i. The content should reflect any changes such as engagement with a new social audit program or changes in CoC certificate scope.  
</t>
        </r>
        <r>
          <rPr>
            <b/>
            <sz val="9"/>
            <color indexed="81"/>
            <rFont val="Tahoma"/>
            <family val="2"/>
          </rPr>
          <t>h.</t>
        </r>
        <r>
          <rPr>
            <sz val="9"/>
            <color indexed="81"/>
            <rFont val="Tahoma"/>
            <family val="2"/>
          </rPr>
          <t xml:space="preserve"> Agree to an MSC-commissioned labour audit if required by the MSC.
i. The applicant or certificate holder shall acknowledge receipt of the notification of their selection within 5 days. 
ii. Allow the audit to be completed no later than 6 months after being notified of the selection by the MSC.
iii. The applicant or certificate holder shall provide the outcome of any audit required by the MSC to their CAB within 30 days of receipt.
</t>
        </r>
        <r>
          <rPr>
            <b/>
            <sz val="9"/>
            <color indexed="81"/>
            <rFont val="Tahoma"/>
            <family val="2"/>
          </rPr>
          <t>i.</t>
        </r>
        <r>
          <rPr>
            <sz val="9"/>
            <color indexed="81"/>
            <rFont val="Tahoma"/>
            <family val="2"/>
          </rPr>
          <t xml:space="preserve"> Notify their CAB, if the applicant or certificate holder is currently participating in a  recognised third-party labour audit and make the results available to their CAB in accordance with Table 1.
</t>
        </r>
      </text>
    </comment>
    <comment ref="C41" authorId="0" shapeId="0" xr:uid="{3E78A11F-4696-42DC-B8F2-D77AF9A3C457}">
      <text>
        <r>
          <rPr>
            <b/>
            <sz val="9"/>
            <color indexed="81"/>
            <rFont val="Tahoma"/>
            <family val="2"/>
          </rPr>
          <t>5.2.1</t>
        </r>
        <r>
          <rPr>
            <sz val="9"/>
            <color indexed="81"/>
            <rFont val="Tahoma"/>
            <family val="2"/>
          </rPr>
          <t xml:space="preserve"> The applicant or certificate holder shall:
</t>
        </r>
        <r>
          <rPr>
            <b/>
            <sz val="9"/>
            <color indexed="81"/>
            <rFont val="Tahoma"/>
            <family val="2"/>
          </rPr>
          <t xml:space="preserve">a. </t>
        </r>
        <r>
          <rPr>
            <sz val="9"/>
            <color indexed="81"/>
            <rFont val="Tahoma"/>
            <family val="2"/>
          </rPr>
          <t xml:space="preserve">Use the ‘MSC Chain of Custody Labour Self-Assessment Form’ (“self-assessment form”) to detail the policies, practices and measures in place to ensure the absence of forced and child labour.
</t>
        </r>
        <r>
          <rPr>
            <b/>
            <sz val="9"/>
            <color indexed="81"/>
            <rFont val="Tahoma"/>
            <family val="2"/>
          </rPr>
          <t xml:space="preserve">b. </t>
        </r>
        <r>
          <rPr>
            <sz val="9"/>
            <color indexed="81"/>
            <rFont val="Tahoma"/>
            <family val="2"/>
          </rPr>
          <t xml:space="preserve">Complete one  (or more, as appropriate) self-assessment form per certificate.
</t>
        </r>
        <r>
          <rPr>
            <b/>
            <sz val="9"/>
            <color indexed="81"/>
            <rFont val="Tahoma"/>
            <family val="2"/>
          </rPr>
          <t xml:space="preserve">c. </t>
        </r>
        <r>
          <rPr>
            <sz val="9"/>
            <color indexed="81"/>
            <rFont val="Tahoma"/>
            <family val="2"/>
          </rPr>
          <t xml:space="preserve">Ensure that the self-assessment information covers all applicable sites and subcontractors within the certificate scope.
</t>
        </r>
        <r>
          <rPr>
            <b/>
            <sz val="9"/>
            <color indexed="81"/>
            <rFont val="Tahoma"/>
            <family val="2"/>
          </rPr>
          <t>d.</t>
        </r>
        <r>
          <rPr>
            <sz val="9"/>
            <color indexed="81"/>
            <rFont val="Tahoma"/>
            <family val="2"/>
          </rPr>
          <t xml:space="preserve"> Follow the instructions in the self-assessment form and complete all sections of the self-assessment.
</t>
        </r>
        <r>
          <rPr>
            <b/>
            <sz val="9"/>
            <color indexed="81"/>
            <rFont val="Tahoma"/>
            <family val="2"/>
          </rPr>
          <t xml:space="preserve">e. </t>
        </r>
        <r>
          <rPr>
            <sz val="9"/>
            <color indexed="81"/>
            <rFont val="Tahoma"/>
            <family val="2"/>
          </rPr>
          <t xml:space="preserve">Complete the self-assessment form by or before the day of the CoC audit.
</t>
        </r>
        <r>
          <rPr>
            <b/>
            <sz val="9"/>
            <color indexed="81"/>
            <rFont val="Tahoma"/>
            <family val="2"/>
          </rPr>
          <t>f.</t>
        </r>
        <r>
          <rPr>
            <sz val="9"/>
            <color indexed="81"/>
            <rFont val="Tahoma"/>
            <family val="2"/>
          </rPr>
          <t xml:space="preserve"> Sign the section within the self-assessment form agreeing to complete a labour audit if required by the MSC.
</t>
        </r>
        <r>
          <rPr>
            <b/>
            <sz val="9"/>
            <color indexed="81"/>
            <rFont val="Tahoma"/>
            <family val="2"/>
          </rPr>
          <t>g.</t>
        </r>
        <r>
          <rPr>
            <sz val="9"/>
            <color indexed="81"/>
            <rFont val="Tahoma"/>
            <family val="2"/>
          </rPr>
          <t xml:space="preserve"> Review the self-assessment form annually as part of the CoC audit process and update if there are any changes.
</t>
        </r>
        <r>
          <rPr>
            <b/>
            <sz val="9"/>
            <color indexed="81"/>
            <rFont val="Tahoma"/>
            <family val="2"/>
          </rPr>
          <t xml:space="preserve">i. </t>
        </r>
        <r>
          <rPr>
            <sz val="9"/>
            <color indexed="81"/>
            <rFont val="Tahoma"/>
            <family val="2"/>
          </rPr>
          <t xml:space="preserve">The content should reflect any changes such as engagement with a new social audit program or changes in CoC certificate scope.  
</t>
        </r>
        <r>
          <rPr>
            <b/>
            <sz val="9"/>
            <color indexed="81"/>
            <rFont val="Tahoma"/>
            <family val="2"/>
          </rPr>
          <t xml:space="preserve">h. </t>
        </r>
        <r>
          <rPr>
            <sz val="9"/>
            <color indexed="81"/>
            <rFont val="Tahoma"/>
            <family val="2"/>
          </rPr>
          <t xml:space="preserve">Agree to an MSC-commissioned labour audit if required by the MSC.
i. The applicant or certificate holder shall acknowledge receipt of the notification of their selection within 5 days. 
ii. Allow the audit to be completed no later than 6 months after being notified of the selection by the MSC.
iii. The applicant or certificate holder shall provide the outcome of any audit required by the MSC to their CAB within 30 days of receipt.
</t>
        </r>
        <r>
          <rPr>
            <b/>
            <sz val="9"/>
            <color indexed="81"/>
            <rFont val="Tahoma"/>
            <family val="2"/>
          </rPr>
          <t>i.</t>
        </r>
        <r>
          <rPr>
            <sz val="9"/>
            <color indexed="81"/>
            <rFont val="Tahoma"/>
            <family val="2"/>
          </rPr>
          <t xml:space="preserve"> Notify their CAB, if the applicant or certificate holder is currently participating in a  recognised third-party labour audit and make the results available to their CAB in accordance with Table 1.</t>
        </r>
      </text>
    </comment>
    <comment ref="C45" authorId="0" shapeId="0" xr:uid="{4A2E2C8D-1C06-4355-95B7-374C459C8EB3}">
      <text>
        <r>
          <rPr>
            <b/>
            <sz val="9"/>
            <color indexed="81"/>
            <rFont val="Tahoma"/>
            <family val="2"/>
          </rPr>
          <t>5.3.1</t>
        </r>
        <r>
          <rPr>
            <sz val="9"/>
            <color indexed="81"/>
            <rFont val="Tahoma"/>
            <family val="2"/>
          </rPr>
          <t xml:space="preserve"> If an applicant or certificate holder opts to complete an on-site labour audit as per 5.1.2.b, the applicant or certificate holder shall: 
</t>
        </r>
        <r>
          <rPr>
            <b/>
            <sz val="9"/>
            <color indexed="81"/>
            <rFont val="Tahoma"/>
            <family val="2"/>
          </rPr>
          <t xml:space="preserve">a. </t>
        </r>
        <r>
          <rPr>
            <sz val="9"/>
            <color indexed="81"/>
            <rFont val="Tahoma"/>
            <family val="2"/>
          </rPr>
          <t>Complete an independent, third-party labour audit with one of the following programs recognised by the MSC:
i. amfori Business Social Compliance Initiative (amfori BSCI) Audit.
ii. SEDEX’s Sedex Members Ethical Trace Audit (SMETA).
iii. Social Accountability International’s SA8000 Certification.
iv. Brand Reputation Compliance Global Standards (BRCGS) Ethical Trading and Responsible Sourcing Standard (ETRS).
v. Programs (for manufacturing and processing) recognised by the Sustainable Supply Chain Initiative (SSCI).</t>
        </r>
        <r>
          <rPr>
            <b/>
            <sz val="9"/>
            <color indexed="81"/>
            <rFont val="Tahoma"/>
            <family val="2"/>
          </rPr>
          <t xml:space="preserve">
</t>
        </r>
      </text>
    </comment>
    <comment ref="D45" authorId="1" shapeId="0" xr:uid="{82FC00FC-98E6-4B4F-9403-BDF3F88FE914}">
      <text>
        <r>
          <rPr>
            <sz val="9"/>
            <color indexed="81"/>
            <rFont val="Tahoma"/>
            <family val="2"/>
          </rPr>
          <t>Recognised programs inlcude amfori BSCI, SEDEX SMETA, SA 8000, BRCGS ETRS and other programs recognised by The Global Sustainable Seafood Initiative (GSSI)</t>
        </r>
      </text>
    </comment>
    <comment ref="C53" authorId="0" shapeId="0" xr:uid="{54367380-04ED-4FF1-8E66-8EEA16810471}">
      <text>
        <r>
          <rPr>
            <b/>
            <sz val="9"/>
            <color indexed="81"/>
            <rFont val="Tahoma"/>
            <family val="2"/>
          </rPr>
          <t>5.3.1</t>
        </r>
        <r>
          <rPr>
            <sz val="9"/>
            <color indexed="81"/>
            <rFont val="Tahoma"/>
            <family val="2"/>
          </rPr>
          <t xml:space="preserve"> If an applicant or certificate holder opts to complete an on-site labour audit as per 5.1.2.b, the applicant or certificate holder shall: 
</t>
        </r>
        <r>
          <rPr>
            <b/>
            <sz val="9"/>
            <color indexed="81"/>
            <rFont val="Tahoma"/>
            <family val="2"/>
          </rPr>
          <t xml:space="preserve">b. </t>
        </r>
        <r>
          <rPr>
            <sz val="9"/>
            <color indexed="81"/>
            <rFont val="Tahoma"/>
            <family val="2"/>
          </rPr>
          <t xml:space="preserve">Meet the performance criteria of the relevant labour audit program and provide evidence of this as per Table 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Nimrod Marango</author>
    <author>Peter Hair</author>
    <author>Chris Bolwig</author>
    <author>Wendy Banta</author>
    <author>Chelsea Reinhardt</author>
    <author>OD02727</author>
  </authors>
  <commentList>
    <comment ref="E20" authorId="0" shapeId="0" xr:uid="{EFE6FB00-FDE3-4F96-9095-0D187A34A535}">
      <text>
        <r>
          <rPr>
            <sz val="9"/>
            <color indexed="81"/>
            <rFont val="Tahoma"/>
            <family val="2"/>
          </rPr>
          <t xml:space="preserve">
</t>
        </r>
        <r>
          <rPr>
            <b/>
            <sz val="9"/>
            <color indexed="81"/>
            <rFont val="Tahoma"/>
            <family val="2"/>
          </rPr>
          <t>General instructions</t>
        </r>
        <r>
          <rPr>
            <sz val="9"/>
            <color indexed="81"/>
            <rFont val="Tahoma"/>
            <family val="2"/>
          </rPr>
          <t xml:space="preserve">
1. The requirement to have GFSI-recognised scheme or ISO 22000 certification applies to ASC CoC certificate holders with any of the following activities in the scope of their CoC certificate: processing, contract processing or packing/ repacking (CoC CR v3.1, Table 4).
2. An organisation's scope includes all activities undertaken with respect to certified products, including activities of non-certified subcontractors (except for transportation). 
3. The food safety certification must cover the scope of the relevant supply chain activities.
4. Only sites that perform the specified activities need to be covered by GFSI-recognised or ISO 22000 certification.
5. The food safety requirement does not apply to consumer-facing sites which have ‘retail to consumer’ or ‘restaurant/ takeaway to consumer’ activities in scope, which are excluded from ‘processing’ in CoC CR v3.1 Table 4.
6. Exemption for small businesses that meet any of the following criteria: 
&lt;€2 million annual seafood turnover OR
&lt;200 MT annual volume of seafood traded OR 
&lt;50 seafood-business staff (including at peak times). 
7. Only one of the three thresholds must be met to be exempt. 
8. The exemption thresholds relate to the company’s total seafood business, including certified and non-certified seafood.
9. The food safety requirement does not apply to organisations that produce pet food only.
</t>
        </r>
        <r>
          <rPr>
            <b/>
            <sz val="9"/>
            <color indexed="81"/>
            <rFont val="Tahoma"/>
            <family val="2"/>
          </rPr>
          <t xml:space="preserve">
ASC CoC Module ガイダンス:
</t>
        </r>
        <r>
          <rPr>
            <sz val="9"/>
            <color indexed="81"/>
            <rFont val="Tahoma"/>
            <family val="2"/>
          </rPr>
          <t xml:space="preserve">事業規模により免除を受けた事業者 は、例えば BRCGS START、GFSI Global Markets Programme、イギリスでは Safe and Local Supplier Approval (SALSA) および小規模会社のその他同様のプログラムなど、規模と地域に適
切な独立した機関の認証を通じて安全かつ合法的な水産業生産を実証することが強く推奨され
ます。 
 </t>
        </r>
      </text>
    </comment>
    <comment ref="C21" authorId="1" shapeId="0" xr:uid="{00000000-0006-0000-0800-000001000000}">
      <text>
        <r>
          <rPr>
            <sz val="9"/>
            <color indexed="81"/>
            <rFont val="ＭＳ Ｐゴシック"/>
            <family val="3"/>
            <charset val="128"/>
          </rPr>
          <t>事業者は、すべての認証製品が認証取得サプライヤー、漁業者または養殖業者から購入されることを確実にするためのプロセスを有していなければならない。</t>
        </r>
      </text>
    </comment>
    <comment ref="E21" authorId="1" shapeId="0" xr:uid="{00000000-0006-0000-0800-000002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「認証製品」とは、認証された漁業もしくは養殖場を供給源とし、認証製品として識別される水産物を指す。</t>
        </r>
        <r>
          <rPr>
            <sz val="9"/>
            <color indexed="81"/>
            <rFont val="Tahoma"/>
            <family val="2"/>
          </rPr>
          <t xml:space="preserve">
</t>
        </r>
        <r>
          <rPr>
            <sz val="9"/>
            <color indexed="81"/>
            <rFont val="ＭＳ Ｐゴシック"/>
            <family val="3"/>
            <charset val="128"/>
          </rPr>
          <t>消費者向け不正開封防止包装を施した水産製品</t>
        </r>
        <r>
          <rPr>
            <sz val="9"/>
            <color indexed="81"/>
            <rFont val="Tahoma"/>
            <family val="2"/>
          </rPr>
          <t>(</t>
        </r>
        <r>
          <rPr>
            <sz val="9"/>
            <color indexed="81"/>
            <rFont val="ＭＳ Ｐゴシック"/>
            <family val="3"/>
            <charset val="128"/>
          </rPr>
          <t>個別のツナ缶のように、密封されてラベルが付けられ、最終消費者にそのままの形で販売される製品</t>
        </r>
        <r>
          <rPr>
            <sz val="9"/>
            <color indexed="81"/>
            <rFont val="Tahoma"/>
            <family val="2"/>
          </rPr>
          <t>)</t>
        </r>
        <r>
          <rPr>
            <sz val="9"/>
            <color indexed="81"/>
            <rFont val="ＭＳ Ｐゴシック"/>
            <family val="3"/>
            <charset val="128"/>
          </rPr>
          <t>は除く。消費者向け不正開封防止包装の詳しい定義については</t>
        </r>
        <r>
          <rPr>
            <sz val="9"/>
            <color indexed="81"/>
            <rFont val="Tahoma"/>
            <family val="2"/>
          </rPr>
          <t>CoC</t>
        </r>
        <r>
          <rPr>
            <sz val="9"/>
            <color indexed="81"/>
            <rFont val="ＭＳ Ｐゴシック"/>
            <family val="3"/>
            <charset val="128"/>
          </rPr>
          <t>認証要求事項のセクション</t>
        </r>
        <r>
          <rPr>
            <sz val="9"/>
            <color indexed="81"/>
            <rFont val="Tahoma"/>
            <family val="2"/>
          </rPr>
          <t>6.1</t>
        </r>
        <r>
          <rPr>
            <sz val="9"/>
            <color indexed="81"/>
            <rFont val="ＭＳ Ｐゴシック"/>
            <family val="3"/>
            <charset val="128"/>
          </rPr>
          <t>を参照。</t>
        </r>
        <r>
          <rPr>
            <sz val="9"/>
            <color indexed="81"/>
            <rFont val="Tahoma"/>
            <family val="2"/>
          </rPr>
          <t xml:space="preserve">
Chain of Custody</t>
        </r>
        <r>
          <rPr>
            <sz val="9"/>
            <color indexed="81"/>
            <rFont val="ＭＳ Ｐゴシック"/>
            <family val="3"/>
            <charset val="128"/>
          </rPr>
          <t>（</t>
        </r>
        <r>
          <rPr>
            <sz val="9"/>
            <color indexed="81"/>
            <rFont val="Tahoma"/>
            <family val="2"/>
          </rPr>
          <t>CoC</t>
        </r>
        <r>
          <rPr>
            <sz val="9"/>
            <color indexed="81"/>
            <rFont val="ＭＳ Ｐゴシック"/>
            <family val="3"/>
            <charset val="128"/>
          </rPr>
          <t xml:space="preserve">）の目的において、「サプライヤー」とは、認証製品に関して販売者から購入者への法的所有権の移転を示す販売書類に記載されている事業体を指す。ほとんどの場合、インボイスが購入の証明になるが、契約書もしくは譲渡証書によって証明することもできる。
</t>
        </r>
        <r>
          <rPr>
            <sz val="9"/>
            <color indexed="81"/>
            <rFont val="Tahoma"/>
            <family val="2"/>
          </rPr>
          <t xml:space="preserve">
</t>
        </r>
        <r>
          <rPr>
            <sz val="9"/>
            <color indexed="81"/>
            <rFont val="ＭＳ Ｐゴシック"/>
            <family val="3"/>
            <charset val="128"/>
          </rPr>
          <t>事業者は、製品の法的所有権の移転を受ける相手が有効な認証を有していることを検証するプロセスを有していなければならない。養殖場から直接購入する場合は、有効な養殖場認証、漁業から直接購入する場合は、有効な漁業認証、他のサプライヤーから直接購入する場合には、有効な</t>
        </r>
        <r>
          <rPr>
            <sz val="9"/>
            <color indexed="81"/>
            <rFont val="Tahoma"/>
            <family val="2"/>
          </rPr>
          <t>CoC</t>
        </r>
        <r>
          <rPr>
            <sz val="9"/>
            <color indexed="81"/>
            <rFont val="ＭＳ Ｐゴシック"/>
            <family val="3"/>
            <charset val="128"/>
          </rPr>
          <t>認証がそれぞれ該当する。</t>
        </r>
        <r>
          <rPr>
            <sz val="9"/>
            <color indexed="81"/>
            <rFont val="Tahoma"/>
            <family val="2"/>
          </rPr>
          <t xml:space="preserve">
</t>
        </r>
        <r>
          <rPr>
            <sz val="9"/>
            <color indexed="81"/>
            <rFont val="ＭＳ Ｐゴシック"/>
            <family val="3"/>
            <charset val="128"/>
          </rPr>
          <t>漁業認証審査報告書や養殖場認証審査報告書において、認証漁業や認証養殖場が追加でCoC認証の取得が求められている場合、漁業または養殖場が、有効な漁業認証または養殖場認証に加えて、有効なCoC認証を有しているかのチェックを事業者の手順に含める必要がある。</t>
        </r>
      </text>
    </comment>
    <comment ref="E22" authorId="0" shapeId="0" xr:uid="{74DF7D3A-6044-47A7-B31D-AB32DE8B0E5D}">
      <text>
        <r>
          <rPr>
            <b/>
            <sz val="9"/>
            <color indexed="81"/>
            <rFont val="Tahoma"/>
            <family val="2"/>
          </rPr>
          <t>ASC CoC Module ガイダンス:</t>
        </r>
        <r>
          <rPr>
            <sz val="9"/>
            <color indexed="81"/>
            <rFont val="Tahoma"/>
            <family val="2"/>
          </rPr>
          <t xml:space="preserve">
さらに MSC の CoC の規格ガイダンス 1.1 も参照。 CoC の出発
点は、養殖場審査報告書に定義されるとおりとし、また養殖場証明書に記載が必要となりま す。例えば、養殖場(あるいは養殖場 CoC) 認証の対象が、港湾の荷降ろし時点で終了している 場合、最初のバイヤーの CoC 認証は港湾以降のポイントをカバーする必要があります。例え ば、養殖場(あるいは養殖場 CoC) 認証の対象が、養殖場のゲート地点で終了している場合、最
初のバイヤーの CoC 認証は養殖場ゲート以降のポイントをカバーする必要があります。ギャッ
プが生じていた場合、CoC 認証取得を保証することにより、対応が可能となります。これは、事業者の CoC 認証の範囲に、あるいは別の認証事業者(場合に応じ CoC あるいは養殖場) の範 囲内に含めることができます。
</t>
        </r>
      </text>
    </comment>
    <comment ref="E23" authorId="0" shapeId="0" xr:uid="{2F83A9D6-78A2-48E6-B591-5FDDA294C17D}">
      <text>
        <r>
          <rPr>
            <b/>
            <sz val="9"/>
            <color indexed="81"/>
            <rFont val="Tahoma"/>
            <family val="2"/>
          </rPr>
          <t>ASC CoC Module ガイダンス:</t>
        </r>
        <r>
          <rPr>
            <sz val="9"/>
            <color indexed="81"/>
            <rFont val="Tahoma"/>
            <family val="2"/>
          </rPr>
          <t xml:space="preserve">
認証済みとして販売される製品の適格性に影響しうる要因のリス
トは ASC ウェブサイトを参照。事業者で扱う製品に影響する要因の該当有無についてはこのリ ストを参照。</t>
        </r>
      </text>
    </comment>
    <comment ref="C24" authorId="1" shapeId="0" xr:uid="{00000000-0006-0000-0800-000003000000}">
      <text>
        <r>
          <rPr>
            <sz val="9"/>
            <color indexed="81"/>
            <rFont val="ＭＳ Ｐゴシック"/>
            <family val="3"/>
            <charset val="128"/>
          </rPr>
          <t>現物を扱う事業者は、製品入荷時に製品の認証状況を確認するプロセスを有していなければならない。</t>
        </r>
      </text>
    </comment>
    <comment ref="E24" authorId="1" shapeId="0" xr:uid="{00000000-0006-0000-0800-000004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認証製品に添付されてくる書類によって、製品が認証のものであることが明確に識別できなければならない。書類の例としては納品書、インボイス、船荷証券、サプライヤーからの電子データなどが挙げられる。これは、在庫がなくなってしまった場合などに、サプライヤーが認証製品の代わりに非認証製品を出荷してしまったとしても、入荷する事業者側でそのことを発見できるようにするためである。</t>
        </r>
        <r>
          <rPr>
            <sz val="9"/>
            <color indexed="81"/>
            <rFont val="Tahoma"/>
            <family val="2"/>
          </rPr>
          <t xml:space="preserve">
</t>
        </r>
        <r>
          <rPr>
            <sz val="9"/>
            <color indexed="81"/>
            <rFont val="ＭＳ Ｐゴシック"/>
            <family val="3"/>
            <charset val="128"/>
          </rPr>
          <t>認証製品を識別するために、サプライヤーが独自のバーコードや製品コードなどの内部システムを導入している場合、受け取る側は、認証製品であることを確認するために、その内容・意味について理解していなければならない。</t>
        </r>
        <r>
          <rPr>
            <sz val="9"/>
            <color indexed="81"/>
            <rFont val="Tahoma"/>
            <family val="2"/>
          </rPr>
          <t xml:space="preserve">
</t>
        </r>
        <r>
          <rPr>
            <sz val="9"/>
            <color indexed="81"/>
            <rFont val="ＭＳ Ｐゴシック"/>
            <family val="3"/>
            <charset val="128"/>
          </rPr>
          <t>関連書類に製品が認証のものであることが明記されてない場合、現物のラベリング</t>
        </r>
        <r>
          <rPr>
            <sz val="9"/>
            <color indexed="81"/>
            <rFont val="Tahoma"/>
            <family val="2"/>
          </rPr>
          <t>(</t>
        </r>
        <r>
          <rPr>
            <sz val="9"/>
            <color indexed="81"/>
            <rFont val="ＭＳ Ｐゴシック"/>
            <family val="3"/>
            <charset val="128"/>
          </rPr>
          <t>箱に</t>
        </r>
        <r>
          <rPr>
            <sz val="9"/>
            <color indexed="81"/>
            <rFont val="Tahoma"/>
            <family val="2"/>
          </rPr>
          <t>MSC</t>
        </r>
        <r>
          <rPr>
            <sz val="9"/>
            <color indexed="81"/>
            <rFont val="ＭＳ Ｐゴシック"/>
            <family val="3"/>
            <charset val="128"/>
          </rPr>
          <t>あるいは</t>
        </r>
        <r>
          <rPr>
            <sz val="9"/>
            <color indexed="81"/>
            <rFont val="Tahoma"/>
            <family val="2"/>
          </rPr>
          <t>ASC</t>
        </r>
        <r>
          <rPr>
            <sz val="9"/>
            <color indexed="81"/>
            <rFont val="ＭＳ Ｐゴシック"/>
            <family val="3"/>
            <charset val="128"/>
          </rPr>
          <t>のラベルや</t>
        </r>
        <r>
          <rPr>
            <sz val="9"/>
            <color indexed="81"/>
            <rFont val="Tahoma"/>
            <family val="2"/>
          </rPr>
          <t>CoC</t>
        </r>
        <r>
          <rPr>
            <sz val="9"/>
            <color indexed="81"/>
            <rFont val="ＭＳ Ｐゴシック"/>
            <family val="3"/>
            <charset val="128"/>
          </rPr>
          <t>コードが表示されているなど</t>
        </r>
        <r>
          <rPr>
            <sz val="9"/>
            <color indexed="81"/>
            <rFont val="Tahoma"/>
            <family val="2"/>
          </rPr>
          <t>)</t>
        </r>
        <r>
          <rPr>
            <sz val="9"/>
            <color indexed="81"/>
            <rFont val="ＭＳ Ｐゴシック"/>
            <family val="3"/>
            <charset val="128"/>
          </rPr>
          <t>だけでは、認証製品であることが十分に確認されたとは言えない。</t>
        </r>
        <r>
          <rPr>
            <sz val="9"/>
            <color indexed="81"/>
            <rFont val="Tahoma"/>
            <family val="2"/>
          </rPr>
          <t xml:space="preserve"> 
</t>
        </r>
        <r>
          <rPr>
            <sz val="9"/>
            <color indexed="81"/>
            <rFont val="ＭＳ Ｐゴシック"/>
            <family val="3"/>
            <charset val="128"/>
          </rPr>
          <t>認証取得養殖場から直接製品を仕入れる場合、水産養殖規格の要求事項に基づき、認証のものとして販売する場合に養殖場での使用が認められていない抗生物質もしくは使用禁止物質についての製品検査もプロセスに含めることができる。</t>
        </r>
        <r>
          <rPr>
            <sz val="9"/>
            <color indexed="81"/>
            <rFont val="Tahoma"/>
            <family val="2"/>
          </rPr>
          <t xml:space="preserve">
</t>
        </r>
      </text>
    </comment>
    <comment ref="C25" authorId="1" shapeId="0" xr:uid="{00000000-0006-0000-0800-000005000000}">
      <text>
        <r>
          <rPr>
            <sz val="9"/>
            <color indexed="81"/>
            <rFont val="ＭＳ Ｐゴシック"/>
            <family val="3"/>
            <charset val="128"/>
          </rPr>
          <t>初回の認証審査の際に認証製品の在庫がある事業者は、それら製品が認証取得サプライヤーや漁業もしく養殖場から購入されたものであることを実証し、本規格の関連セクションをすべて順守できなければ、それら在庫製品を認証製品として販売することができない。</t>
        </r>
      </text>
    </comment>
    <comment ref="E25" authorId="1" shapeId="0" xr:uid="{00000000-0006-0000-0800-000006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初回の認証審査の際に在庫としてあった認証製品については、原則４に則り、認証を取得しているサプライヤー、漁業もしくは養殖場まで遡って追跡できなければならない。また、原則２及び３に則り、在庫の認証製品はすべて識別可能で、分別されていることを実証できなければならない。</t>
        </r>
      </text>
    </comment>
    <comment ref="C26" authorId="1" shapeId="0" xr:uid="{00000000-0006-0000-0800-000007000000}">
      <text>
        <r>
          <rPr>
            <sz val="9"/>
            <color indexed="81"/>
            <rFont val="ＭＳ Ｐゴシック"/>
            <family val="3"/>
            <charset val="128"/>
          </rPr>
          <t>認証製品は、購入、入荷、保管、加工、包装、ラベリング、販売、配送のすべての段階において、</t>
        </r>
        <r>
          <rPr>
            <sz val="9"/>
            <color indexed="81"/>
            <rFont val="Tahoma"/>
            <family val="2"/>
          </rPr>
          <t xml:space="preserve"> </t>
        </r>
        <r>
          <rPr>
            <sz val="9"/>
            <color indexed="81"/>
            <rFont val="ＭＳ Ｐゴシック"/>
            <family val="3"/>
            <charset val="128"/>
          </rPr>
          <t>認証のものとして識別されなければならない。ただし、最終消費者への販売インボイス（販売明細書）についてはその必要はない。</t>
        </r>
      </text>
    </comment>
    <comment ref="E26" authorId="1" shapeId="0" xr:uid="{00000000-0006-0000-0800-000008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 xml:space="preserve">添付されているトレーサビリティの記録だけでなく、現物を見ても認証製品であることが識別できることが望ましい。これはパッケージ、コンテナー、パレットにサインやラベルを付けることで可能になる。
</t>
        </r>
        <r>
          <rPr>
            <sz val="9"/>
            <color indexed="81"/>
            <rFont val="Tahoma"/>
            <family val="2"/>
          </rPr>
          <t xml:space="preserve">
</t>
        </r>
        <r>
          <rPr>
            <sz val="9"/>
            <color indexed="81"/>
            <rFont val="ＭＳ Ｐゴシック"/>
            <family val="3"/>
            <charset val="128"/>
          </rPr>
          <t>事業者は、「</t>
        </r>
        <r>
          <rPr>
            <sz val="9"/>
            <color indexed="81"/>
            <rFont val="Tahoma"/>
            <family val="2"/>
          </rPr>
          <t>MSC</t>
        </r>
        <r>
          <rPr>
            <sz val="9"/>
            <color indexed="81"/>
            <rFont val="ＭＳ Ｐゴシック"/>
            <family val="3"/>
            <charset val="128"/>
          </rPr>
          <t>」や「</t>
        </r>
        <r>
          <rPr>
            <sz val="9"/>
            <color indexed="81"/>
            <rFont val="Tahoma"/>
            <family val="2"/>
          </rPr>
          <t>ASC</t>
        </r>
        <r>
          <rPr>
            <sz val="9"/>
            <color indexed="81"/>
            <rFont val="ＭＳ Ｐゴシック"/>
            <family val="3"/>
            <charset val="128"/>
          </rPr>
          <t>」といった頭文字、</t>
        </r>
        <r>
          <rPr>
            <sz val="9"/>
            <color indexed="81"/>
            <rFont val="Tahoma"/>
            <family val="2"/>
          </rPr>
          <t>CoC</t>
        </r>
        <r>
          <rPr>
            <sz val="9"/>
            <color indexed="81"/>
            <rFont val="ＭＳ Ｐゴシック"/>
            <family val="3"/>
            <charset val="128"/>
          </rPr>
          <t xml:space="preserve">コード、内部の識別システムなど、認証製品を識別するために様々な方法を講じることができる。
</t>
        </r>
        <r>
          <rPr>
            <sz val="9"/>
            <color indexed="81"/>
            <rFont val="Tahoma"/>
            <family val="2"/>
          </rPr>
          <t xml:space="preserve">
</t>
        </r>
        <r>
          <rPr>
            <sz val="9"/>
            <color indexed="81"/>
            <rFont val="ＭＳ Ｐゴシック"/>
            <family val="3"/>
            <charset val="128"/>
          </rPr>
          <t>現物にラベルを表示するのが不可能もしくは現実的でない場合（解凍タンク内の魚など）、事業者は、認証状況を特定する関連のトレーサビリティ記録や在庫記録と製品とをどのように照合できるのかを示さなければならない。</t>
        </r>
        <r>
          <rPr>
            <sz val="9"/>
            <color indexed="81"/>
            <rFont val="Tahoma"/>
            <family val="2"/>
          </rPr>
          <t xml:space="preserve">
</t>
        </r>
        <r>
          <rPr>
            <sz val="9"/>
            <color indexed="81"/>
            <rFont val="ＭＳ Ｐゴシック"/>
            <family val="3"/>
            <charset val="128"/>
          </rPr>
          <t>最終消費者への販売インボイスには、レストラン、鮮魚店、小売りの鮮魚売り場のレシートも含まれる。販売インボイスには認証製品であることの識別が含まれてなくてもよいが、認証製品が提供される場では（メニューや鮮魚売り場など）識別されなければならない。</t>
        </r>
      </text>
    </comment>
    <comment ref="C27" authorId="1" shapeId="0" xr:uid="{00000000-0006-0000-0800-000009000000}">
      <text>
        <r>
          <rPr>
            <sz val="9"/>
            <color indexed="81"/>
            <rFont val="ＭＳ Ｐゴシック"/>
            <family val="3"/>
            <charset val="128"/>
          </rPr>
          <t>認証のものとして販売された製品については、インボイスに記載されている製品がすべて認証製品である場合を除き、関連するインボイスにおいて認証のものであることが識別できるようにしなければならない。ただし、最終消費者への販売インボイスは除く。</t>
        </r>
      </text>
    </comment>
    <comment ref="E27" authorId="1" shapeId="0" xr:uid="{00000000-0006-0000-0800-00000A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インボイス上で認証製品であることを識別するには様々な方法があり、例えば、製品概要での「</t>
        </r>
        <r>
          <rPr>
            <sz val="9"/>
            <color indexed="81"/>
            <rFont val="Tahoma"/>
            <family val="2"/>
          </rPr>
          <t>MSC</t>
        </r>
        <r>
          <rPr>
            <sz val="9"/>
            <color indexed="81"/>
            <rFont val="ＭＳ Ｐゴシック"/>
            <family val="3"/>
            <charset val="128"/>
          </rPr>
          <t>」や「</t>
        </r>
        <r>
          <rPr>
            <sz val="9"/>
            <color indexed="81"/>
            <rFont val="Tahoma"/>
            <family val="2"/>
          </rPr>
          <t>ASC</t>
        </r>
        <r>
          <rPr>
            <sz val="9"/>
            <color indexed="81"/>
            <rFont val="ＭＳ Ｐゴシック"/>
            <family val="3"/>
            <charset val="128"/>
          </rPr>
          <t>」といった頭文字の使用、</t>
        </r>
        <r>
          <rPr>
            <sz val="9"/>
            <color indexed="81"/>
            <rFont val="Tahoma"/>
            <family val="2"/>
          </rPr>
          <t>CoC</t>
        </r>
        <r>
          <rPr>
            <sz val="9"/>
            <color indexed="81"/>
            <rFont val="ＭＳ Ｐゴシック"/>
            <family val="3"/>
            <charset val="128"/>
          </rPr>
          <t>コードの使用、あるいは個別の認証製品に対応した、顧客にも通知済みの、独自の製品コードの使用などが挙げられる。</t>
        </r>
        <r>
          <rPr>
            <sz val="9"/>
            <color indexed="81"/>
            <rFont val="Tahoma"/>
            <family val="2"/>
          </rPr>
          <t xml:space="preserve">
</t>
        </r>
        <r>
          <rPr>
            <sz val="9"/>
            <color indexed="81"/>
            <rFont val="ＭＳ Ｐゴシック"/>
            <family val="3"/>
            <charset val="128"/>
          </rPr>
          <t>インボイスに記載されている製品がすべて認証製品の場合は、インボイスの冒頭に認証品であることの識別（</t>
        </r>
        <r>
          <rPr>
            <sz val="9"/>
            <color indexed="81"/>
            <rFont val="Tahoma"/>
            <family val="2"/>
          </rPr>
          <t>CoC</t>
        </r>
        <r>
          <rPr>
            <sz val="9"/>
            <color indexed="81"/>
            <rFont val="ＭＳ Ｐゴシック"/>
            <family val="3"/>
            <charset val="128"/>
          </rPr>
          <t>コード等により）を示すだけでもよい。インボイス上のどの製品が認証のものとして販売されたかを、購入者と審査機関がはっきりとわかるようにすることがこの要求事項の目的である。トレーサビリティや識別の目的で「</t>
        </r>
        <r>
          <rPr>
            <sz val="9"/>
            <color indexed="81"/>
            <rFont val="Tahoma"/>
            <family val="2"/>
          </rPr>
          <t>MSC</t>
        </r>
        <r>
          <rPr>
            <sz val="9"/>
            <color indexed="81"/>
            <rFont val="ＭＳ Ｐゴシック"/>
            <family val="3"/>
            <charset val="128"/>
          </rPr>
          <t>」や「</t>
        </r>
        <r>
          <rPr>
            <sz val="9"/>
            <color indexed="81"/>
            <rFont val="Tahoma"/>
            <family val="2"/>
          </rPr>
          <t>ASC</t>
        </r>
        <r>
          <rPr>
            <sz val="9"/>
            <color indexed="81"/>
            <rFont val="ＭＳ Ｐゴシック"/>
            <family val="3"/>
            <charset val="128"/>
          </rPr>
          <t>」といった頭文字を使う場合は、ライセンス契約は必要ない（</t>
        </r>
        <r>
          <rPr>
            <sz val="9"/>
            <color indexed="81"/>
            <rFont val="Tahoma"/>
            <family val="2"/>
          </rPr>
          <t>2.4</t>
        </r>
        <r>
          <rPr>
            <sz val="9"/>
            <color indexed="81"/>
            <rFont val="ＭＳ Ｐゴシック"/>
            <family val="3"/>
            <charset val="128"/>
          </rPr>
          <t>参照）</t>
        </r>
      </text>
    </comment>
    <comment ref="C28" authorId="1" shapeId="0" xr:uid="{00000000-0006-0000-0800-00000B000000}">
      <text>
        <r>
          <rPr>
            <sz val="9"/>
            <color indexed="81"/>
            <rFont val="ＭＳ Ｐゴシック"/>
            <family val="3"/>
            <charset val="128"/>
          </rPr>
          <t>事業者は、製品が認証のものであることを識別するための包装、ラベル、メニュー、その他の素材が、認証製品のみに使用されることを確実にするためのシステムを運用しなければならない。</t>
        </r>
      </text>
    </comment>
    <comment ref="C29" authorId="2" shapeId="0" xr:uid="{00000000-0006-0000-0800-00000C000000}">
      <text>
        <r>
          <rPr>
            <sz val="9"/>
            <color indexed="81"/>
            <rFont val="ＭＳ Ｐゴシック"/>
            <family val="3"/>
            <charset val="128"/>
          </rPr>
          <t>認証製品の魚種を誤って表示してはならない。</t>
        </r>
      </text>
    </comment>
    <comment ref="E29" authorId="2" shapeId="0" xr:uid="{00000000-0006-0000-0800-00000D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学名または一般名を使用してもよい。製品が取引されている国の関連法に合致していない魚種名は誤表示とみなされる。</t>
        </r>
      </text>
    </comment>
    <comment ref="C30" authorId="2" shapeId="0" xr:uid="{00000000-0006-0000-0800-00000E000000}">
      <text>
        <r>
          <rPr>
            <sz val="9"/>
            <color indexed="81"/>
            <rFont val="ＭＳ Ｐゴシック"/>
            <family val="3"/>
            <charset val="128"/>
          </rPr>
          <t>認証製品に漁場もしくは供給源の情報を明示する場合、これら情報について誤った表示をしてはならない。</t>
        </r>
      </text>
    </comment>
    <comment ref="E30" authorId="2" shapeId="0" xr:uid="{00000000-0006-0000-0800-00000F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製品ラベルに漁場や供給源の情報を明示する必要はないが、明示する場合には本条項が適用される。漁場や供給源の明示が、製品が取引されている国の関連法と合致していない場合は誤表示とみなされる。</t>
        </r>
      </text>
    </comment>
    <comment ref="C31" authorId="1" shapeId="0" xr:uid="{00000000-0006-0000-0800-000010000000}">
      <text>
        <r>
          <rPr>
            <sz val="9"/>
            <color indexed="81"/>
            <rFont val="ＭＳ Ｐゴシック"/>
            <family val="3"/>
            <charset val="128"/>
          </rPr>
          <t>事業者は、ライセンス契約</t>
        </r>
        <r>
          <rPr>
            <sz val="9"/>
            <color indexed="81"/>
            <rFont val="Tahoma"/>
            <family val="2"/>
          </rPr>
          <t>(ecolabel@msc.org)</t>
        </r>
        <r>
          <rPr>
            <sz val="9"/>
            <color indexed="81"/>
            <rFont val="ＭＳ Ｐゴシック"/>
            <family val="3"/>
            <charset val="128"/>
          </rPr>
          <t>の条件の下で承認を得た場合のみ、認証製品としての宣伝や、</t>
        </r>
        <r>
          <rPr>
            <sz val="9"/>
            <color indexed="81"/>
            <rFont val="Tahoma"/>
            <family val="2"/>
          </rPr>
          <t>MSC</t>
        </r>
        <r>
          <rPr>
            <sz val="9"/>
            <color indexed="81"/>
            <rFont val="ＭＳ Ｐゴシック"/>
            <family val="3"/>
            <charset val="128"/>
          </rPr>
          <t>や</t>
        </r>
        <r>
          <rPr>
            <sz val="9"/>
            <color indexed="81"/>
            <rFont val="Tahoma"/>
            <family val="2"/>
          </rPr>
          <t>ASC</t>
        </r>
        <r>
          <rPr>
            <sz val="9"/>
            <color indexed="81"/>
            <rFont val="ＭＳ Ｐゴシック"/>
            <family val="3"/>
            <charset val="128"/>
          </rPr>
          <t>のラベルあるいはその他の登録商標を使用することができる。</t>
        </r>
      </text>
    </comment>
    <comment ref="E31" authorId="1" shapeId="0" xr:uid="{00000000-0006-0000-0800-000011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企業間取引における製品の識別のみの目的で、頭文字（例：「</t>
        </r>
        <r>
          <rPr>
            <sz val="9"/>
            <color indexed="81"/>
            <rFont val="Tahoma"/>
            <family val="2"/>
          </rPr>
          <t>MSC</t>
        </r>
        <r>
          <rPr>
            <sz val="9"/>
            <color indexed="81"/>
            <rFont val="ＭＳ Ｐゴシック"/>
            <family val="3"/>
            <charset val="128"/>
          </rPr>
          <t>」や「</t>
        </r>
        <r>
          <rPr>
            <sz val="9"/>
            <color indexed="81"/>
            <rFont val="Tahoma"/>
            <family val="2"/>
          </rPr>
          <t>ASC</t>
        </r>
        <r>
          <rPr>
            <sz val="9"/>
            <color indexed="81"/>
            <rFont val="ＭＳ Ｐゴシック"/>
            <family val="3"/>
            <charset val="128"/>
          </rPr>
          <t>」）、あるいは規格所有者の正式名称</t>
        </r>
        <r>
          <rPr>
            <sz val="9"/>
            <color indexed="81"/>
            <rFont val="Tahoma"/>
            <family val="2"/>
          </rPr>
          <t>(Marine Stewardship Council—</t>
        </r>
        <r>
          <rPr>
            <sz val="9"/>
            <color indexed="81"/>
            <rFont val="ＭＳ Ｐゴシック"/>
            <family val="3"/>
            <charset val="128"/>
          </rPr>
          <t>海洋管理協議会、もしくは</t>
        </r>
        <r>
          <rPr>
            <sz val="9"/>
            <color indexed="81"/>
            <rFont val="Tahoma"/>
            <family val="2"/>
          </rPr>
          <t>Aquaculture Stewardship Council—</t>
        </r>
        <r>
          <rPr>
            <sz val="9"/>
            <color indexed="81"/>
            <rFont val="ＭＳ Ｐゴシック"/>
            <family val="3"/>
            <charset val="128"/>
          </rPr>
          <t>水産養殖管理協議会</t>
        </r>
        <r>
          <rPr>
            <sz val="9"/>
            <color indexed="81"/>
            <rFont val="Tahoma"/>
            <family val="2"/>
          </rPr>
          <t>)</t>
        </r>
        <r>
          <rPr>
            <sz val="9"/>
            <color indexed="81"/>
            <rFont val="ＭＳ Ｐゴシック"/>
            <family val="3"/>
            <charset val="128"/>
          </rPr>
          <t>を製品やトレーサビリティ記録に使用する場合は、ライセンス契約がなくても認められる。</t>
        </r>
        <r>
          <rPr>
            <sz val="9"/>
            <color indexed="81"/>
            <rFont val="Tahoma"/>
            <family val="2"/>
          </rPr>
          <t xml:space="preserve">
</t>
        </r>
        <r>
          <rPr>
            <sz val="9"/>
            <color indexed="81"/>
            <rFont val="ＭＳ Ｐゴシック"/>
            <family val="3"/>
            <charset val="128"/>
          </rPr>
          <t>それ以外の目的で</t>
        </r>
        <r>
          <rPr>
            <sz val="9"/>
            <color indexed="81"/>
            <rFont val="Tahoma"/>
            <family val="2"/>
          </rPr>
          <t>MSC</t>
        </r>
        <r>
          <rPr>
            <sz val="9"/>
            <color indexed="81"/>
            <rFont val="ＭＳ Ｐゴシック"/>
            <family val="3"/>
            <charset val="128"/>
          </rPr>
          <t>や</t>
        </r>
        <r>
          <rPr>
            <sz val="9"/>
            <color indexed="81"/>
            <rFont val="Tahoma"/>
            <family val="2"/>
          </rPr>
          <t>ASC</t>
        </r>
        <r>
          <rPr>
            <sz val="9"/>
            <color indexed="81"/>
            <rFont val="ＭＳ Ｐゴシック"/>
            <family val="3"/>
            <charset val="128"/>
          </rPr>
          <t>のラベル、その他の商標を使用するためには、</t>
        </r>
        <r>
          <rPr>
            <sz val="9"/>
            <color indexed="81"/>
            <rFont val="Tahoma"/>
            <family val="2"/>
          </rPr>
          <t>MSC</t>
        </r>
        <r>
          <rPr>
            <sz val="9"/>
            <color indexed="81"/>
            <rFont val="ＭＳ Ｐゴシック"/>
            <family val="3"/>
            <charset val="128"/>
          </rPr>
          <t>と</t>
        </r>
        <r>
          <rPr>
            <sz val="9"/>
            <color indexed="81"/>
            <rFont val="Tahoma"/>
            <family val="2"/>
          </rPr>
          <t>ASC</t>
        </r>
        <r>
          <rPr>
            <sz val="9"/>
            <color indexed="81"/>
            <rFont val="ＭＳ Ｐゴシック"/>
            <family val="3"/>
            <charset val="128"/>
          </rPr>
          <t>製品の契約部門である</t>
        </r>
        <r>
          <rPr>
            <sz val="9"/>
            <color indexed="81"/>
            <rFont val="Tahoma"/>
            <family val="2"/>
          </rPr>
          <t>MSCI</t>
        </r>
        <r>
          <rPr>
            <sz val="9"/>
            <color indexed="81"/>
            <rFont val="ＭＳ Ｐゴシック"/>
            <family val="3"/>
            <charset val="128"/>
          </rPr>
          <t>とライセンス契約を結ぶ必要がある。</t>
        </r>
        <r>
          <rPr>
            <sz val="9"/>
            <color indexed="81"/>
            <rFont val="Tahoma"/>
            <family val="2"/>
          </rPr>
          <t xml:space="preserve">
</t>
        </r>
        <r>
          <rPr>
            <sz val="9"/>
            <color indexed="81"/>
            <rFont val="ＭＳ Ｐゴシック"/>
            <family val="3"/>
            <charset val="128"/>
          </rPr>
          <t>審査の際、事業者は、商標の使用が承認されている証拠として、</t>
        </r>
        <r>
          <rPr>
            <sz val="9"/>
            <color indexed="81"/>
            <rFont val="Tahoma"/>
            <family val="2"/>
          </rPr>
          <t>MSCI</t>
        </r>
        <r>
          <rPr>
            <sz val="9"/>
            <color indexed="81"/>
            <rFont val="ＭＳ Ｐゴシック"/>
            <family val="3"/>
            <charset val="128"/>
          </rPr>
          <t>から受け取った承認の</t>
        </r>
        <r>
          <rPr>
            <sz val="9"/>
            <color indexed="81"/>
            <rFont val="Tahoma"/>
            <family val="2"/>
          </rPr>
          <t>e</t>
        </r>
        <r>
          <rPr>
            <sz val="9"/>
            <color indexed="81"/>
            <rFont val="ＭＳ Ｐゴシック"/>
            <family val="3"/>
            <charset val="128"/>
          </rPr>
          <t>メールの提示を求められる場合がある。</t>
        </r>
      </text>
    </comment>
    <comment ref="C32" authorId="1" shapeId="0" xr:uid="{00000000-0006-0000-0800-000012000000}">
      <text>
        <r>
          <rPr>
            <sz val="9"/>
            <color indexed="81"/>
            <rFont val="ＭＳ Ｐゴシック"/>
            <family val="3"/>
            <charset val="128"/>
          </rPr>
          <t>認証製品と非認証製品の置き換えがあってはならない。</t>
        </r>
      </text>
    </comment>
    <comment ref="E32" authorId="2" shapeId="0" xr:uid="{00000000-0006-0000-0800-000013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これは、水産養殖規格の認証製品として販売するための要求事項を満たしていない製品にも適用される。要求事項を満たしていない場合、認証されている養殖場からのものでも非認証製品とみなされる。</t>
        </r>
        <r>
          <rPr>
            <sz val="9"/>
            <color indexed="81"/>
            <rFont val="Tahoma"/>
            <family val="2"/>
          </rPr>
          <t xml:space="preserve">
</t>
        </r>
        <r>
          <rPr>
            <sz val="9"/>
            <color indexed="81"/>
            <rFont val="ＭＳ Ｐゴシック"/>
            <family val="3"/>
            <charset val="128"/>
          </rPr>
          <t>購入した（もしくは生産した）認証製品と販売量との年間の入出荷量照合は、置き換えがなかったことを裏付ける証拠となる。</t>
        </r>
      </text>
    </comment>
    <comment ref="C33" authorId="1" shapeId="0" xr:uid="{00000000-0006-0000-0800-000014000000}">
      <text>
        <r>
          <rPr>
            <sz val="9"/>
            <color indexed="81"/>
            <rFont val="ＭＳ Ｐゴシック"/>
            <family val="3"/>
            <charset val="128"/>
          </rPr>
          <t>事業者が認証製品であることを主張したい場合、</t>
        </r>
        <r>
          <rPr>
            <sz val="9"/>
            <color indexed="81"/>
            <rFont val="Tahoma"/>
            <family val="2"/>
          </rPr>
          <t>3.2.1</t>
        </r>
        <r>
          <rPr>
            <sz val="9"/>
            <color indexed="81"/>
            <rFont val="ＭＳ Ｐゴシック"/>
            <family val="3"/>
            <charset val="128"/>
          </rPr>
          <t>の場合を除き、認証製品と非認証製品を混ぜてはならない。</t>
        </r>
      </text>
    </comment>
    <comment ref="C34" authorId="1" shapeId="0" xr:uid="{00000000-0006-0000-0800-000015000000}">
      <text>
        <r>
          <rPr>
            <sz val="9"/>
            <color indexed="81"/>
            <rFont val="ＭＳ Ｐゴシック"/>
            <family val="3"/>
            <charset val="128"/>
          </rPr>
          <t>非認証水産物が認証製品の原料として使用される場合、事業者は、</t>
        </r>
        <r>
          <rPr>
            <sz val="9"/>
            <color indexed="81"/>
            <rFont val="Tahoma"/>
            <family val="2"/>
          </rPr>
          <t>MSC</t>
        </r>
        <r>
          <rPr>
            <sz val="9"/>
            <color indexed="81"/>
            <rFont val="ＭＳ Ｐゴシック"/>
            <family val="3"/>
            <charset val="128"/>
          </rPr>
          <t>ウェブサイトもしくは</t>
        </r>
        <r>
          <rPr>
            <sz val="9"/>
            <color indexed="81"/>
            <rFont val="Tahoma"/>
            <family val="2"/>
          </rPr>
          <t>ASC</t>
        </r>
        <r>
          <rPr>
            <sz val="9"/>
            <color indexed="81"/>
            <rFont val="ＭＳ Ｐゴシック"/>
            <family val="3"/>
            <charset val="128"/>
          </rPr>
          <t>ウェブサイトで公開されている「</t>
        </r>
        <r>
          <rPr>
            <sz val="9"/>
            <color indexed="81"/>
            <rFont val="Tahoma"/>
            <family val="2"/>
          </rPr>
          <t>MSC</t>
        </r>
        <r>
          <rPr>
            <sz val="9"/>
            <color indexed="81"/>
            <rFont val="ＭＳ Ｐゴシック"/>
            <family val="3"/>
            <charset val="128"/>
          </rPr>
          <t>エコラベルユーザーガイド</t>
        </r>
        <r>
          <rPr>
            <sz val="9"/>
            <color indexed="81"/>
            <rFont val="ＭＳ Ｐゴシック"/>
            <family val="3"/>
            <charset val="128"/>
          </rPr>
          <t>」あるいは「</t>
        </r>
        <r>
          <rPr>
            <sz val="9"/>
            <color indexed="81"/>
            <rFont val="Tahoma"/>
            <family val="2"/>
          </rPr>
          <t>ASC</t>
        </r>
        <r>
          <rPr>
            <sz val="9"/>
            <color indexed="81"/>
            <rFont val="ＭＳ Ｐゴシック"/>
            <family val="3"/>
            <charset val="128"/>
          </rPr>
          <t>ロゴユーザーガイド</t>
        </r>
        <r>
          <rPr>
            <sz val="9"/>
            <color indexed="81"/>
            <rFont val="ＭＳ Ｐゴシック"/>
            <family val="3"/>
            <charset val="128"/>
          </rPr>
          <t>」に記載されている</t>
        </r>
        <r>
          <rPr>
            <sz val="9"/>
            <color indexed="81"/>
            <rFont val="Tahoma"/>
            <family val="2"/>
          </rPr>
          <t>MSC</t>
        </r>
        <r>
          <rPr>
            <sz val="9"/>
            <color indexed="81"/>
            <rFont val="ＭＳ Ｐゴシック"/>
            <family val="3"/>
            <charset val="128"/>
          </rPr>
          <t>及び</t>
        </r>
        <r>
          <rPr>
            <sz val="9"/>
            <color indexed="81"/>
            <rFont val="Tahoma"/>
            <family val="2"/>
          </rPr>
          <t>ASC</t>
        </r>
        <r>
          <rPr>
            <sz val="9"/>
            <color indexed="81"/>
            <rFont val="ＭＳ Ｐゴシック"/>
            <family val="3"/>
            <charset val="128"/>
          </rPr>
          <t>の非認証水産物原料規定を順守しなければならない。。</t>
        </r>
      </text>
    </comment>
    <comment ref="E34" authorId="1" shapeId="0" xr:uid="{00000000-0006-0000-0800-000016000000}">
      <text>
        <r>
          <rPr>
            <b/>
            <sz val="9"/>
            <color indexed="81"/>
            <rFont val="Tahoma"/>
            <family val="2"/>
          </rPr>
          <t>MSC Chain of Custody</t>
        </r>
        <r>
          <rPr>
            <b/>
            <sz val="9"/>
            <color indexed="81"/>
            <rFont val="ＭＳ Ｐゴシック"/>
            <family val="3"/>
            <charset val="128"/>
          </rPr>
          <t>認証規格：グループ向けバージョンのガイダンス</t>
        </r>
        <r>
          <rPr>
            <b/>
            <sz val="9"/>
            <color indexed="81"/>
            <rFont val="Tahoma"/>
            <family val="2"/>
          </rPr>
          <t xml:space="preserve">
</t>
        </r>
        <r>
          <rPr>
            <sz val="9"/>
            <color indexed="81"/>
            <rFont val="Tahoma"/>
            <family val="2"/>
          </rPr>
          <t>MSC</t>
        </r>
        <r>
          <rPr>
            <sz val="9"/>
            <color indexed="81"/>
            <rFont val="ＭＳ Ｐゴシック"/>
            <family val="3"/>
            <charset val="128"/>
          </rPr>
          <t>及び</t>
        </r>
        <r>
          <rPr>
            <sz val="9"/>
            <color indexed="81"/>
            <rFont val="Tahoma"/>
            <family val="2"/>
          </rPr>
          <t>ASC</t>
        </r>
        <r>
          <rPr>
            <sz val="9"/>
            <color indexed="81"/>
            <rFont val="ＭＳ Ｐゴシック"/>
            <family val="3"/>
            <charset val="128"/>
          </rPr>
          <t>の非認証水産物原料規定は、「</t>
        </r>
        <r>
          <rPr>
            <sz val="9"/>
            <color indexed="81"/>
            <rFont val="Tahoma"/>
            <family val="2"/>
          </rPr>
          <t>MSC</t>
        </r>
        <r>
          <rPr>
            <sz val="9"/>
            <color indexed="81"/>
            <rFont val="ＭＳ Ｐゴシック"/>
            <family val="3"/>
            <charset val="128"/>
          </rPr>
          <t>エコラベルユーザーガイド（</t>
        </r>
        <r>
          <rPr>
            <sz val="9"/>
            <color indexed="81"/>
            <rFont val="Tahoma"/>
            <family val="2"/>
          </rPr>
          <t>MSC ecolabel user guide</t>
        </r>
        <r>
          <rPr>
            <sz val="9"/>
            <color indexed="81"/>
            <rFont val="ＭＳ Ｐゴシック"/>
            <family val="3"/>
            <charset val="128"/>
          </rPr>
          <t>）」あるいは「</t>
        </r>
        <r>
          <rPr>
            <sz val="9"/>
            <color indexed="81"/>
            <rFont val="Tahoma"/>
            <family val="2"/>
          </rPr>
          <t>ASC</t>
        </r>
        <r>
          <rPr>
            <sz val="9"/>
            <color indexed="81"/>
            <rFont val="ＭＳ Ｐゴシック"/>
            <family val="3"/>
            <charset val="128"/>
          </rPr>
          <t>ロゴユーザーガイド（</t>
        </r>
        <r>
          <rPr>
            <sz val="9"/>
            <color indexed="81"/>
            <rFont val="Tahoma"/>
            <family val="2"/>
          </rPr>
          <t>ASC logo user guide</t>
        </r>
        <r>
          <rPr>
            <sz val="9"/>
            <color indexed="81"/>
            <rFont val="ＭＳ Ｐゴシック"/>
            <family val="3"/>
            <charset val="128"/>
          </rPr>
          <t>）」に記載されている。これらの文書は</t>
        </r>
        <r>
          <rPr>
            <sz val="9"/>
            <color indexed="81"/>
            <rFont val="Tahoma"/>
            <family val="2"/>
          </rPr>
          <t>MSC</t>
        </r>
        <r>
          <rPr>
            <sz val="9"/>
            <color indexed="81"/>
            <rFont val="ＭＳ Ｐゴシック"/>
            <family val="3"/>
            <charset val="128"/>
          </rPr>
          <t>ウェブサイト</t>
        </r>
        <r>
          <rPr>
            <sz val="9"/>
            <color indexed="81"/>
            <rFont val="Tahoma"/>
            <family val="2"/>
          </rPr>
          <t>(msc.org)</t>
        </r>
        <r>
          <rPr>
            <sz val="9"/>
            <color indexed="81"/>
            <rFont val="ＭＳ Ｐゴシック"/>
            <family val="3"/>
            <charset val="128"/>
          </rPr>
          <t>もしくは</t>
        </r>
        <r>
          <rPr>
            <sz val="9"/>
            <color indexed="81"/>
            <rFont val="Tahoma"/>
            <family val="2"/>
          </rPr>
          <t>ASC</t>
        </r>
        <r>
          <rPr>
            <sz val="9"/>
            <color indexed="81"/>
            <rFont val="ＭＳ Ｐゴシック"/>
            <family val="3"/>
            <charset val="128"/>
          </rPr>
          <t>ウェブサイト</t>
        </r>
        <r>
          <rPr>
            <sz val="9"/>
            <color indexed="81"/>
            <rFont val="Tahoma"/>
            <family val="2"/>
          </rPr>
          <t>(asc-aqua.org)</t>
        </r>
        <r>
          <rPr>
            <sz val="9"/>
            <color indexed="81"/>
            <rFont val="ＭＳ Ｐゴシック"/>
            <family val="3"/>
            <charset val="128"/>
          </rPr>
          <t>で公開されている。この規定には、非認証水産物を認証製品の原料として使用しても良い場合や制約を説明したものである。非認証水産物の使用及び規定の適用は、ライセンスで許諾されている</t>
        </r>
        <r>
          <rPr>
            <sz val="9"/>
            <color indexed="81"/>
            <rFont val="Tahoma"/>
            <family val="2"/>
          </rPr>
          <t>MSC</t>
        </r>
        <r>
          <rPr>
            <sz val="9"/>
            <color indexed="81"/>
            <rFont val="ＭＳ Ｐゴシック"/>
            <family val="3"/>
            <charset val="128"/>
          </rPr>
          <t>及び／もしくは</t>
        </r>
        <r>
          <rPr>
            <sz val="9"/>
            <color indexed="81"/>
            <rFont val="Tahoma"/>
            <family val="2"/>
          </rPr>
          <t>ASC</t>
        </r>
        <r>
          <rPr>
            <sz val="9"/>
            <color indexed="81"/>
            <rFont val="ＭＳ Ｐゴシック"/>
            <family val="3"/>
            <charset val="128"/>
          </rPr>
          <t>ラベル製品に対してのみである。</t>
        </r>
      </text>
    </comment>
    <comment ref="C35" authorId="1" shapeId="0" xr:uid="{00000000-0006-0000-0800-000017000000}">
      <text>
        <r>
          <rPr>
            <sz val="9"/>
            <color indexed="81"/>
            <rFont val="ＭＳ Ｐゴシック"/>
            <family val="3"/>
            <charset val="128"/>
          </rPr>
          <t>事業者が当該製品を</t>
        </r>
        <r>
          <rPr>
            <sz val="9"/>
            <color indexed="81"/>
            <rFont val="Tahoma"/>
            <family val="2"/>
          </rPr>
          <t>MSC</t>
        </r>
        <r>
          <rPr>
            <sz val="9"/>
            <color indexed="81"/>
            <rFont val="ＭＳ Ｐゴシック"/>
            <family val="3"/>
            <charset val="128"/>
          </rPr>
          <t>認証製品として販売することを望む場合、</t>
        </r>
        <r>
          <rPr>
            <sz val="9"/>
            <color indexed="81"/>
            <rFont val="Tahoma"/>
            <family val="2"/>
          </rPr>
          <t>CoC</t>
        </r>
        <r>
          <rPr>
            <sz val="9"/>
            <color indexed="81"/>
            <rFont val="ＭＳ Ｐゴシック"/>
            <family val="3"/>
            <charset val="128"/>
          </rPr>
          <t>認証規格を共有する他の認証制度に則って認証された製品とを混ぜてはならない。但し、以下の場合についてはこの限りではない。</t>
        </r>
        <r>
          <rPr>
            <sz val="9"/>
            <color indexed="81"/>
            <rFont val="Tahoma"/>
            <family val="2"/>
          </rPr>
          <t xml:space="preserve">
• </t>
        </r>
        <r>
          <rPr>
            <sz val="9"/>
            <color indexed="81"/>
            <rFont val="ＭＳ Ｐゴシック"/>
            <family val="3"/>
            <charset val="128"/>
          </rPr>
          <t>事業者が</t>
        </r>
        <r>
          <rPr>
            <sz val="9"/>
            <color indexed="81"/>
            <rFont val="Tahoma"/>
            <family val="2"/>
          </rPr>
          <t>MSCI</t>
        </r>
        <r>
          <rPr>
            <sz val="9"/>
            <color indexed="81"/>
            <rFont val="ＭＳ Ｐゴシック"/>
            <family val="3"/>
            <charset val="128"/>
          </rPr>
          <t>から特別に許可を得ている場合、もしくは</t>
        </r>
        <r>
          <rPr>
            <sz val="9"/>
            <color indexed="81"/>
            <rFont val="Tahoma"/>
            <family val="2"/>
          </rPr>
          <t xml:space="preserve">
• </t>
        </r>
        <r>
          <rPr>
            <sz val="9"/>
            <color indexed="81"/>
            <rFont val="ＭＳ Ｐゴシック"/>
            <family val="3"/>
            <charset val="128"/>
          </rPr>
          <t>当該製品が</t>
        </r>
        <r>
          <rPr>
            <sz val="9"/>
            <color indexed="81"/>
            <rFont val="Tahoma"/>
            <family val="2"/>
          </rPr>
          <t>CoC</t>
        </r>
        <r>
          <rPr>
            <sz val="9"/>
            <color indexed="81"/>
            <rFont val="ＭＳ Ｐゴシック"/>
            <family val="3"/>
            <charset val="128"/>
          </rPr>
          <t>認証規格を共有する複数の認証制度によって認証されている場合。</t>
        </r>
      </text>
    </comment>
    <comment ref="E35" authorId="1" shapeId="0" xr:uid="{00000000-0006-0000-0800-000018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これは、</t>
        </r>
        <r>
          <rPr>
            <sz val="9"/>
            <color indexed="81"/>
            <rFont val="Tahoma"/>
            <family val="2"/>
          </rPr>
          <t>ASC</t>
        </r>
        <r>
          <rPr>
            <sz val="9"/>
            <color indexed="81"/>
            <rFont val="ＭＳ Ｐゴシック"/>
            <family val="3"/>
            <charset val="128"/>
          </rPr>
          <t>（水産養殖管理協議会）といった、サプライチェーンのトレーサビリティを確保するために本</t>
        </r>
        <r>
          <rPr>
            <sz val="9"/>
            <color indexed="81"/>
            <rFont val="Tahoma"/>
            <family val="2"/>
          </rPr>
          <t>CoC</t>
        </r>
        <r>
          <rPr>
            <sz val="9"/>
            <color indexed="81"/>
            <rFont val="ＭＳ Ｐゴシック"/>
            <family val="3"/>
            <charset val="128"/>
          </rPr>
          <t>認証規格を使用している他の認証制度に適用される。</t>
        </r>
        <r>
          <rPr>
            <sz val="9"/>
            <color indexed="81"/>
            <rFont val="Tahoma"/>
            <family val="2"/>
          </rPr>
          <t xml:space="preserve">
MSCI</t>
        </r>
        <r>
          <rPr>
            <sz val="9"/>
            <color indexed="81"/>
            <rFont val="ＭＳ Ｐゴシック"/>
            <family val="3"/>
            <charset val="128"/>
          </rPr>
          <t>は、異なる認証制度（</t>
        </r>
        <r>
          <rPr>
            <sz val="9"/>
            <color indexed="81"/>
            <rFont val="Tahoma"/>
            <family val="2"/>
          </rPr>
          <t>MSC</t>
        </r>
        <r>
          <rPr>
            <sz val="9"/>
            <color indexed="81"/>
            <rFont val="ＭＳ Ｐゴシック"/>
            <family val="3"/>
            <charset val="128"/>
          </rPr>
          <t>と</t>
        </r>
        <r>
          <rPr>
            <sz val="9"/>
            <color indexed="81"/>
            <rFont val="Tahoma"/>
            <family val="2"/>
          </rPr>
          <t>ASC</t>
        </r>
        <r>
          <rPr>
            <sz val="9"/>
            <color indexed="81"/>
            <rFont val="ＭＳ Ｐゴシック"/>
            <family val="3"/>
            <charset val="128"/>
          </rPr>
          <t>など）によって認証された原料を使用した製品を、認証製品として承認することがある。その場合、製品には各認証制度のラベルを付けることができるが（</t>
        </r>
        <r>
          <rPr>
            <sz val="9"/>
            <color indexed="81"/>
            <rFont val="Tahoma"/>
            <family val="2"/>
          </rPr>
          <t>MSC</t>
        </r>
        <r>
          <rPr>
            <sz val="9"/>
            <color indexed="81"/>
            <rFont val="ＭＳ Ｐゴシック"/>
            <family val="3"/>
            <charset val="128"/>
          </rPr>
          <t>と</t>
        </r>
        <r>
          <rPr>
            <sz val="9"/>
            <color indexed="81"/>
            <rFont val="Tahoma"/>
            <family val="2"/>
          </rPr>
          <t>ASC</t>
        </r>
        <r>
          <rPr>
            <sz val="9"/>
            <color indexed="81"/>
            <rFont val="ＭＳ Ｐゴシック"/>
            <family val="3"/>
            <charset val="128"/>
          </rPr>
          <t>のラベル等を包装に表示する等）、各原料がどの認証を取得しているかを表示（</t>
        </r>
        <r>
          <rPr>
            <sz val="9"/>
            <color indexed="81"/>
            <rFont val="Tahoma"/>
            <family val="2"/>
          </rPr>
          <t>MSC</t>
        </r>
        <r>
          <rPr>
            <sz val="9"/>
            <color indexed="81"/>
            <rFont val="ＭＳ Ｐゴシック"/>
            <family val="3"/>
            <charset val="128"/>
          </rPr>
          <t>サケ、</t>
        </r>
        <r>
          <rPr>
            <sz val="9"/>
            <color indexed="81"/>
            <rFont val="Tahoma"/>
            <family val="2"/>
          </rPr>
          <t>ASC</t>
        </r>
        <r>
          <rPr>
            <sz val="9"/>
            <color indexed="81"/>
            <rFont val="ＭＳ Ｐゴシック"/>
            <family val="3"/>
            <charset val="128"/>
          </rPr>
          <t>エビ等）しなければならない。</t>
        </r>
        <r>
          <rPr>
            <sz val="9"/>
            <color indexed="81"/>
            <rFont val="Tahoma"/>
            <family val="2"/>
          </rPr>
          <t xml:space="preserve">
</t>
        </r>
        <r>
          <rPr>
            <sz val="9"/>
            <color indexed="81"/>
            <rFont val="ＭＳ Ｐゴシック"/>
            <family val="3"/>
            <charset val="128"/>
          </rPr>
          <t>これは二つ以上の認証制度の認証を取得している供給源（</t>
        </r>
        <r>
          <rPr>
            <sz val="9"/>
            <color indexed="81"/>
            <rFont val="Tahoma"/>
            <family val="2"/>
          </rPr>
          <t>MSC</t>
        </r>
        <r>
          <rPr>
            <sz val="9"/>
            <color indexed="81"/>
            <rFont val="ＭＳ Ｐゴシック"/>
            <family val="3"/>
            <charset val="128"/>
          </rPr>
          <t>と</t>
        </r>
        <r>
          <rPr>
            <sz val="9"/>
            <color indexed="81"/>
            <rFont val="Tahoma"/>
            <family val="2"/>
          </rPr>
          <t>ASC</t>
        </r>
        <r>
          <rPr>
            <sz val="9"/>
            <color indexed="81"/>
            <rFont val="ＭＳ Ｐゴシック"/>
            <family val="3"/>
            <charset val="128"/>
          </rPr>
          <t>認証のいずれをも取得している漁業もしくは養殖場など）を供給源とする製品のことを指す。</t>
        </r>
      </text>
    </comment>
    <comment ref="C36" authorId="1" shapeId="0" xr:uid="{00000000-0006-0000-0800-000019000000}">
      <text>
        <r>
          <rPr>
            <sz val="9"/>
            <color indexed="81"/>
            <rFont val="ＭＳ Ｐゴシック"/>
            <family val="3"/>
            <charset val="128"/>
          </rPr>
          <t xml:space="preserve">事業者は、以下を可能とするトレーサビリティシステムを有していなければならない。
a. 認証ものとして販売されたすべての製品あるいはバッチについて、販売インボイスもしくは提供時点から認証取得サプライヤーまで遡って追跡することができる。
</t>
        </r>
      </text>
    </comment>
    <comment ref="E36" authorId="1" shapeId="0" xr:uid="{00000000-0006-0000-0800-00001A000000}">
      <text>
        <r>
          <rPr>
            <sz val="9"/>
            <color indexed="81"/>
            <rFont val="ＭＳ Ｐゴシック"/>
            <family val="3"/>
            <charset val="128"/>
          </rPr>
          <t>本チェックリストのトレーサビリティテストテンプレート（タブ</t>
        </r>
        <r>
          <rPr>
            <sz val="9"/>
            <color indexed="81"/>
            <rFont val="Tahoma"/>
            <family val="2"/>
          </rPr>
          <t>10</t>
        </r>
        <r>
          <rPr>
            <sz val="9"/>
            <color indexed="81"/>
            <rFont val="ＭＳ Ｐゴシック"/>
            <family val="3"/>
            <charset val="128"/>
          </rPr>
          <t>）のガイダンスおよび</t>
        </r>
        <r>
          <rPr>
            <b/>
            <sz val="9"/>
            <color indexed="81"/>
            <rFont val="Tahoma"/>
            <family val="2"/>
          </rPr>
          <t>CoC</t>
        </r>
        <r>
          <rPr>
            <b/>
            <sz val="9"/>
            <color indexed="81"/>
            <rFont val="ＭＳ Ｐゴシック"/>
            <family val="3"/>
            <charset val="128"/>
          </rPr>
          <t>認証要求事項セクション</t>
        </r>
        <r>
          <rPr>
            <b/>
            <sz val="9"/>
            <color indexed="81"/>
            <rFont val="Tahoma"/>
            <family val="2"/>
          </rPr>
          <t>8.2.9-8.2.13</t>
        </r>
        <r>
          <rPr>
            <b/>
            <sz val="9"/>
            <color indexed="81"/>
            <rFont val="ＭＳ Ｐゴシック"/>
            <family val="3"/>
            <charset val="128"/>
          </rPr>
          <t>を参照</t>
        </r>
      </text>
    </comment>
    <comment ref="C37" authorId="1" shapeId="0" xr:uid="{00000000-0006-0000-0800-00001B000000}">
      <text>
        <r>
          <rPr>
            <sz val="9"/>
            <color indexed="81"/>
            <rFont val="ＭＳ Ｐゴシック"/>
            <family val="3"/>
            <charset val="128"/>
          </rPr>
          <t>入荷の際に認証のものとして識別されたすべての製品は、購入時点から販売時点もしくは提供時点まで追跡できる。</t>
        </r>
      </text>
    </comment>
    <comment ref="E37" authorId="1" shapeId="0" xr:uid="{00000000-0006-0000-0800-00001C000000}">
      <text>
        <r>
          <rPr>
            <b/>
            <sz val="9"/>
            <color indexed="81"/>
            <rFont val="Tahoma"/>
            <family val="2"/>
          </rPr>
          <t>MSC Chain of Custody</t>
        </r>
        <r>
          <rPr>
            <b/>
            <sz val="9"/>
            <color indexed="81"/>
            <rFont val="ＭＳ Ｐゴシック"/>
            <family val="3"/>
            <charset val="128"/>
          </rPr>
          <t>認証規格：グループ向けバージョンのガイダンス</t>
        </r>
        <r>
          <rPr>
            <b/>
            <sz val="9"/>
            <color indexed="81"/>
            <rFont val="Tahoma"/>
            <family val="2"/>
          </rPr>
          <t xml:space="preserve">
</t>
        </r>
        <r>
          <rPr>
            <sz val="9"/>
            <color indexed="81"/>
            <rFont val="Tahoma"/>
            <family val="2"/>
          </rPr>
          <t xml:space="preserve">
</t>
        </r>
        <r>
          <rPr>
            <sz val="9"/>
            <color indexed="81"/>
            <rFont val="ＭＳ Ｐゴシック"/>
            <family val="3"/>
            <charset val="128"/>
          </rPr>
          <t>サプライヤーが出荷した認証原料を、事業者が入荷時に認証製品として識別しない場合（認証製品を発注しなかったにもかかわらず、サプライヤーが</t>
        </r>
        <r>
          <rPr>
            <sz val="9"/>
            <color indexed="81"/>
            <rFont val="Tahoma"/>
            <family val="2"/>
          </rPr>
          <t>MSC</t>
        </r>
        <r>
          <rPr>
            <sz val="9"/>
            <color indexed="81"/>
            <rFont val="ＭＳ Ｐゴシック"/>
            <family val="3"/>
            <charset val="128"/>
          </rPr>
          <t>認証製品を出荷した場合など）は、</t>
        </r>
        <r>
          <rPr>
            <sz val="9"/>
            <color indexed="81"/>
            <rFont val="Tahoma"/>
            <family val="2"/>
          </rPr>
          <t>4.1.b</t>
        </r>
        <r>
          <rPr>
            <sz val="9"/>
            <color indexed="81"/>
            <rFont val="ＭＳ Ｐゴシック"/>
            <family val="3"/>
            <charset val="128"/>
          </rPr>
          <t>は適用されない。</t>
        </r>
        <r>
          <rPr>
            <sz val="9"/>
            <color indexed="81"/>
            <rFont val="Tahoma"/>
            <family val="2"/>
          </rPr>
          <t xml:space="preserve">
</t>
        </r>
        <r>
          <rPr>
            <sz val="9"/>
            <color indexed="81"/>
            <rFont val="ＭＳ Ｐゴシック"/>
            <family val="3"/>
            <charset val="128"/>
          </rPr>
          <t>入荷時に認証製品として識別された製品は、認証製品として販売されない場合でもすべて、最終の販売時や提供時まで追跡できなければならない。</t>
        </r>
        <r>
          <rPr>
            <sz val="9"/>
            <color indexed="81"/>
            <rFont val="Tahoma"/>
            <family val="2"/>
          </rPr>
          <t xml:space="preserve">
</t>
        </r>
        <r>
          <rPr>
            <sz val="9"/>
            <color indexed="81"/>
            <rFont val="ＭＳ Ｐゴシック"/>
            <family val="3"/>
            <charset val="128"/>
          </rPr>
          <t>レストランや鮮魚店といったサプライチェーン末端の企業に求められるのは、製品の仕入れから最終消費者への提供もしくは販売時までの追跡のみである。
最終消費者への製品の提供もしくは販売のトレーサビリティ履歴は必要ないが、条項</t>
        </r>
        <r>
          <rPr>
            <sz val="9"/>
            <color indexed="81"/>
            <rFont val="Tahoma"/>
            <family val="2"/>
          </rPr>
          <t>5.1.3</t>
        </r>
        <r>
          <rPr>
            <sz val="9"/>
            <color indexed="81"/>
            <rFont val="ＭＳ Ｐゴシック"/>
            <family val="3"/>
            <charset val="128"/>
          </rPr>
          <t>に則り、それ以前の段階（消費者への提供・販売現場への製品の入荷や配送、及び消費者への提供・販売現場ではない現場での製品取り扱い）に関するトレーサビリティ履歴は必要である。</t>
        </r>
        <r>
          <rPr>
            <sz val="9"/>
            <color indexed="81"/>
            <rFont val="Tahoma"/>
            <family val="2"/>
          </rPr>
          <t xml:space="preserve">
</t>
        </r>
        <r>
          <rPr>
            <sz val="9"/>
            <color indexed="81"/>
            <rFont val="ＭＳ Ｐゴシック"/>
            <family val="3"/>
            <charset val="128"/>
          </rPr>
          <t>その他の企業はすべて、仕入れ時から販売まで追跡できなければならない。</t>
        </r>
        <r>
          <rPr>
            <sz val="9"/>
            <color indexed="81"/>
            <rFont val="Tahoma"/>
            <family val="2"/>
          </rPr>
          <t xml:space="preserve">
</t>
        </r>
      </text>
    </comment>
    <comment ref="C38" authorId="1" shapeId="0" xr:uid="{00000000-0006-0000-0800-00001D000000}">
      <text>
        <r>
          <rPr>
            <sz val="9"/>
            <color indexed="81"/>
            <rFont val="ＭＳ Ｐゴシック"/>
            <family val="3"/>
            <charset val="128"/>
          </rPr>
          <t>入荷、加工、輸送、包装、保管、発送及び／もしくは提供を含む、購入から販売までのすべての段階において、トレーサビリティ記録と認証製品との照合ができなければならない。</t>
        </r>
      </text>
    </comment>
    <comment ref="E38" authorId="1" shapeId="0" xr:uid="{00000000-0006-0000-0800-00001E000000}">
      <text>
        <r>
          <rPr>
            <b/>
            <sz val="9"/>
            <color indexed="81"/>
            <rFont val="Tahoma"/>
            <family val="2"/>
          </rPr>
          <t xml:space="preserve">CoC </t>
        </r>
        <r>
          <rPr>
            <b/>
            <sz val="9"/>
            <color indexed="81"/>
            <rFont val="ＭＳ Ｐゴシック"/>
            <family val="3"/>
            <charset val="128"/>
          </rPr>
          <t>認証要求事項</t>
        </r>
        <r>
          <rPr>
            <b/>
            <sz val="9"/>
            <color indexed="81"/>
            <rFont val="Tahoma"/>
            <family val="2"/>
          </rPr>
          <t>8.2.9-8.2.11</t>
        </r>
        <r>
          <rPr>
            <b/>
            <sz val="9"/>
            <color indexed="81"/>
            <rFont val="ＭＳ Ｐゴシック"/>
            <family val="3"/>
            <charset val="128"/>
          </rPr>
          <t>のガイダンス</t>
        </r>
        <r>
          <rPr>
            <sz val="9"/>
            <color indexed="81"/>
            <rFont val="ＭＳ Ｐゴシック"/>
            <family val="3"/>
            <charset val="128"/>
          </rPr>
          <t xml:space="preserve">
トレーサビリティ・テストは、販売済み／販売前のバッチについて記録に基づいた購入元までの追跡を行う。トレーサビリティ・テストでは、これらの記録が存在し、請負業者や別の施設での取扱いを含んだ製品の取り扱いの各段階でバッチを関連づけることができるかを調査しなければならない。</t>
        </r>
      </text>
    </comment>
    <comment ref="C39" authorId="1" shapeId="0" xr:uid="{00000000-0006-0000-0800-00001F000000}">
      <text>
        <r>
          <rPr>
            <sz val="9"/>
            <color indexed="81"/>
            <rFont val="ＭＳ Ｐゴシック"/>
            <family val="3"/>
            <charset val="128"/>
          </rPr>
          <t>認証製品の記録は、正確、完全であり、改変がないものでなければならない。記録が修正された場合、修正日、及び修正を行った者の氏名もしくはイニシャルを含め、変更点を明確に文書化しなければならない。</t>
        </r>
      </text>
    </comment>
    <comment ref="E39" authorId="3" shapeId="0" xr:uid="{00000000-0006-0000-0800-000020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審査時あるいは他の要請時に、事業者より提出された情報や記録が、別の時点で提出された情報と一致しない場合、審査機関は不適合を提起することもある。必要により、事業者が記録を修正した場合（返品等）、変更点は明確に記録されなければならない。</t>
        </r>
      </text>
    </comment>
    <comment ref="C40" authorId="1" shapeId="0" xr:uid="{00000000-0006-0000-0800-000021000000}">
      <text>
        <r>
          <rPr>
            <sz val="9"/>
            <color indexed="81"/>
            <rFont val="Tahoma"/>
            <family val="2"/>
          </rPr>
          <t xml:space="preserve">4.4  </t>
        </r>
        <r>
          <rPr>
            <sz val="9"/>
            <color indexed="81"/>
            <rFont val="ＭＳ Ｐゴシック"/>
            <family val="3"/>
            <charset val="128"/>
          </rPr>
          <t>事業者は、購入、販売した（もしくは入荷、出荷した）認証製品の数量が計算できるよう、記録を保持しなければならない。</t>
        </r>
        <r>
          <rPr>
            <sz val="9"/>
            <color indexed="81"/>
            <rFont val="Tahoma"/>
            <family val="2"/>
          </rPr>
          <t xml:space="preserve">
4.4.1  </t>
        </r>
        <r>
          <rPr>
            <sz val="9"/>
            <color indexed="81"/>
            <rFont val="ＭＳ Ｐゴシック"/>
            <family val="3"/>
            <charset val="128"/>
          </rPr>
          <t>最終消費者に製品を販売もしくは提供する現場については、購入及び入荷量のすべての記録を保持しなければならない。
最終消費者に販売もしくは提供された製品の数量については記録する必要はない。</t>
        </r>
      </text>
    </comment>
    <comment ref="E40" authorId="1" shapeId="0" xr:uid="{00000000-0006-0000-0800-000022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4.4</t>
        </r>
        <r>
          <rPr>
            <sz val="9"/>
            <color indexed="81"/>
            <rFont val="ＭＳ Ｐゴシック"/>
            <family val="3"/>
            <charset val="128"/>
          </rPr>
          <t>は、認証のものとして識別されている製品や商標を表示して販売することのできる製品に適用される。水産物を認証のものとして購入したものの、非認証のものとしての扱いに変更した場合（認証のものとして販売されることが決してなく）、非認証扱いとなった製品の数量だけが記録から確認できればよい。
その他の数量の記録（後に非認証のものとして加工された数量等）は保持する必要はない。</t>
        </r>
        <r>
          <rPr>
            <sz val="9"/>
            <color indexed="81"/>
            <rFont val="Tahoma"/>
            <family val="2"/>
          </rPr>
          <t xml:space="preserve">
</t>
        </r>
        <r>
          <rPr>
            <sz val="9"/>
            <color indexed="81"/>
            <rFont val="ＭＳ Ｐゴシック"/>
            <family val="3"/>
            <charset val="128"/>
          </rPr>
          <t>最終消費者に製品を販売もしくは提供する事業者については、販売量を記録する必要はないが、購入及び入荷量のすべての記録を保持しなければならない。条項</t>
        </r>
        <r>
          <rPr>
            <sz val="9"/>
            <color indexed="81"/>
            <rFont val="Tahoma"/>
            <family val="2"/>
          </rPr>
          <t>5.1.3</t>
        </r>
        <r>
          <rPr>
            <sz val="9"/>
            <color indexed="81"/>
            <rFont val="ＭＳ Ｐゴシック"/>
            <family val="3"/>
            <charset val="128"/>
          </rPr>
          <t>に則り、すべての記録は３年間保管しなければならない。</t>
        </r>
      </text>
    </comment>
    <comment ref="E41" authorId="0" shapeId="0" xr:uid="{9338EB15-CBC2-4EFD-852C-3CFAE5A33B06}">
      <text>
        <r>
          <rPr>
            <b/>
            <sz val="9"/>
            <color indexed="81"/>
            <rFont val="Tahoma"/>
            <family val="2"/>
          </rPr>
          <t>ASC CoC Module ガイダンス:</t>
        </r>
        <r>
          <rPr>
            <sz val="9"/>
            <color indexed="81"/>
            <rFont val="Tahoma"/>
            <family val="2"/>
          </rPr>
          <t xml:space="preserve">
送信が必要となるデータは購入数量および売上高、魚種、バイヤーおよびサプライヤー
を含み、消費者向けならびに非消費者向け製品を対象とします。 例えば検証などで要件の適合 を確認することが必要となった場合、認証取得の生産者からの原料であるが認証製品としては 販売されていない製品のデータについても対象となる場合があります。詳細な情報は ASC ウェ ブサイトを参照。</t>
        </r>
      </text>
    </comment>
    <comment ref="E42" authorId="0" shapeId="0" xr:uid="{E4B5043D-C254-485A-BA2E-92F5FC5AD1EA}">
      <text>
        <r>
          <rPr>
            <b/>
            <sz val="9"/>
            <color indexed="81"/>
            <rFont val="Tahoma"/>
            <family val="2"/>
          </rPr>
          <t>ASC CoC Module ガイダンス:</t>
        </r>
        <r>
          <rPr>
            <sz val="9"/>
            <color indexed="81"/>
            <rFont val="Tahoma"/>
            <family val="2"/>
          </rPr>
          <t xml:space="preserve">
適用なし)。これらの記録へのアクセスは ASC、CAB あるいは認定機関に提供が必要となる場
合があります。</t>
        </r>
      </text>
    </comment>
    <comment ref="C43" authorId="1" shapeId="0" xr:uid="{00000000-0006-0000-0800-000023000000}">
      <text>
        <r>
          <rPr>
            <sz val="9"/>
            <color indexed="81"/>
            <rFont val="ＭＳ Ｐゴシック"/>
            <family val="3"/>
            <charset val="128"/>
          </rPr>
          <t>加工もしくは再包装が施される場合、記録は、特定のバッチあるいは特定の期間における認証品の入荷量から認証品としての出荷量の転換率が計算できるものでなければならない。</t>
        </r>
      </text>
    </comment>
    <comment ref="C44" authorId="1" shapeId="0" xr:uid="{00000000-0006-0000-0800-000024000000}">
      <text>
        <r>
          <rPr>
            <sz val="9"/>
            <color indexed="81"/>
            <rFont val="ＭＳ Ｐゴシック"/>
            <family val="3"/>
            <charset val="128"/>
          </rPr>
          <t>認証製品の加工に際しての転換率は、正当かつ正確でなければならない。</t>
        </r>
      </text>
    </comment>
    <comment ref="E44" authorId="1" shapeId="0" xr:uid="{00000000-0006-0000-0800-000025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この条項は、転換率が非常に高いあるいは低い場合に、認証製品と非認証製品の置き換えが生じる可能性を防ぐためのものである。製品の品質、季節、加工効率等により、ある程度の転換率の変動は想定される。</t>
        </r>
        <r>
          <rPr>
            <sz val="9"/>
            <color indexed="81"/>
            <rFont val="Tahoma"/>
            <family val="2"/>
          </rPr>
          <t xml:space="preserve">
</t>
        </r>
        <r>
          <rPr>
            <sz val="9"/>
            <color indexed="81"/>
            <rFont val="ＭＳ Ｐゴシック"/>
            <family val="3"/>
            <charset val="128"/>
          </rPr>
          <t>転換率による誤表示の可能性について検証するために、審査機関は、製品仕様、類似の加工製品、あるいは事業者の加工記録の履歴との照合を行う場合がある。</t>
        </r>
      </text>
    </comment>
    <comment ref="C45" authorId="1" shapeId="0" xr:uid="{00000000-0006-0000-0800-000026000000}">
      <text>
        <r>
          <rPr>
            <sz val="9"/>
            <color indexed="81"/>
            <rFont val="ＭＳ Ｐゴシック"/>
            <family val="3"/>
            <charset val="128"/>
          </rPr>
          <t>事業者は、認証範囲に含まれている製品のみを認証製品として販売することができる。</t>
        </r>
      </text>
    </comment>
    <comment ref="E45" authorId="1" shapeId="0" xr:uid="{00000000-0006-0000-0800-000027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新たな魚種や業務、</t>
        </r>
        <r>
          <rPr>
            <sz val="9"/>
            <color indexed="81"/>
            <rFont val="Tahoma"/>
            <family val="2"/>
          </rPr>
          <t>MSC</t>
        </r>
        <r>
          <rPr>
            <sz val="9"/>
            <color indexed="81"/>
            <rFont val="ＭＳ Ｐゴシック"/>
            <family val="3"/>
            <charset val="128"/>
          </rPr>
          <t>の</t>
        </r>
        <r>
          <rPr>
            <sz val="9"/>
            <color indexed="81"/>
            <rFont val="Tahoma"/>
            <family val="2"/>
          </rPr>
          <t>CoC</t>
        </r>
        <r>
          <rPr>
            <sz val="9"/>
            <color indexed="81"/>
            <rFont val="ＭＳ Ｐゴシック"/>
            <family val="3"/>
            <charset val="128"/>
          </rPr>
          <t>認証規格を共有する他の認証制度によって認証された製品など、認証範囲の変更に関する要求事項は、</t>
        </r>
        <r>
          <rPr>
            <sz val="9"/>
            <color indexed="81"/>
            <rFont val="Tahoma"/>
            <family val="2"/>
          </rPr>
          <t>5.2.1.c, 5.2.2.a</t>
        </r>
        <r>
          <rPr>
            <sz val="9"/>
            <color indexed="81"/>
            <rFont val="ＭＳ Ｐゴシック"/>
            <family val="3"/>
            <charset val="128"/>
          </rPr>
          <t>、及び</t>
        </r>
        <r>
          <rPr>
            <sz val="9"/>
            <color indexed="81"/>
            <rFont val="Tahoma"/>
            <family val="2"/>
          </rPr>
          <t>5.2.2.b</t>
        </r>
        <r>
          <rPr>
            <sz val="9"/>
            <color indexed="81"/>
            <rFont val="ＭＳ Ｐゴシック"/>
            <family val="3"/>
            <charset val="128"/>
          </rPr>
          <t>に記されている。</t>
        </r>
      </text>
    </comment>
    <comment ref="C46" authorId="1" shapeId="0" xr:uid="{00000000-0006-0000-0800-000028000000}">
      <text>
        <r>
          <rPr>
            <sz val="9"/>
            <color indexed="81"/>
            <rFont val="ＭＳ Ｐゴシック"/>
            <family val="3"/>
            <charset val="128"/>
          </rPr>
          <t>事業者は、本規格のすべての要求事項への対応に有効な管理システムを運用していなければならない。</t>
        </r>
      </text>
    </comment>
    <comment ref="E46" authorId="1" shapeId="0" xr:uid="{00000000-0006-0000-0800-000029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管理システムには、事業者が本規格を確実に順守するためのシステム、方針、手順が含まれる。管理システムに必要となる文書は、事業者の規模、業務内容、工程の複雑さ、及びスタッフの能力によって異なる。</t>
        </r>
        <r>
          <rPr>
            <sz val="9"/>
            <color indexed="81"/>
            <rFont val="Tahoma"/>
            <family val="2"/>
          </rPr>
          <t xml:space="preserve">
</t>
        </r>
        <r>
          <rPr>
            <sz val="9"/>
            <color indexed="81"/>
            <rFont val="ＭＳ Ｐゴシック"/>
            <family val="3"/>
            <charset val="128"/>
          </rPr>
          <t>非常に小規模で簡素な業務形態については、責任者が</t>
        </r>
        <r>
          <rPr>
            <sz val="9"/>
            <color indexed="81"/>
            <rFont val="Tahoma"/>
            <family val="2"/>
          </rPr>
          <t>CoC</t>
        </r>
        <r>
          <rPr>
            <sz val="9"/>
            <color indexed="81"/>
            <rFont val="ＭＳ Ｐゴシック"/>
            <family val="3"/>
            <charset val="128"/>
          </rPr>
          <t>認証規格に関する手順を理解し、実施することができれば、文書化を必要としない場合もある。</t>
        </r>
        <r>
          <rPr>
            <sz val="9"/>
            <color indexed="81"/>
            <rFont val="Tahoma"/>
            <family val="2"/>
          </rPr>
          <t xml:space="preserve">
</t>
        </r>
      </text>
    </comment>
    <comment ref="C47" authorId="1" shapeId="0" xr:uid="{00000000-0006-0000-0800-00002A000000}">
      <text>
        <r>
          <rPr>
            <sz val="9"/>
            <color indexed="81"/>
            <rFont val="ＭＳ Ｐゴシック"/>
            <family val="3"/>
            <charset val="128"/>
          </rPr>
          <t>事業者は、担当責任者に研修を行い、本規格への適合を確実に行うための適格性を有するようにしなければならない。</t>
        </r>
      </text>
    </comment>
    <comment ref="E47" authorId="1" shapeId="0" xr:uid="{00000000-0006-0000-0800-00002B000000}">
      <text>
        <r>
          <rPr>
            <b/>
            <sz val="9"/>
            <color indexed="81"/>
            <rFont val="Tahoma"/>
            <family val="2"/>
          </rPr>
          <t>MSC Chain of Custody</t>
        </r>
        <r>
          <rPr>
            <b/>
            <sz val="9"/>
            <color indexed="81"/>
            <rFont val="ＭＳ Ｐゴシック"/>
            <family val="3"/>
            <charset val="128"/>
          </rPr>
          <t>認証規格：グループ向けバージョンのガイダンス</t>
        </r>
        <r>
          <rPr>
            <b/>
            <sz val="9"/>
            <color indexed="81"/>
            <rFont val="Tahoma"/>
            <family val="2"/>
          </rPr>
          <t xml:space="preserve">
</t>
        </r>
        <r>
          <rPr>
            <sz val="9"/>
            <color indexed="81"/>
            <rFont val="Tahoma"/>
            <family val="2"/>
          </rPr>
          <t xml:space="preserve">
</t>
        </r>
        <r>
          <rPr>
            <sz val="9"/>
            <color indexed="81"/>
            <rFont val="ＭＳ Ｐゴシック"/>
            <family val="3"/>
            <charset val="128"/>
          </rPr>
          <t xml:space="preserve">「担当責任者」とは、本規格に関する決定や手順の実施に責任を有する事業者内部の個人を指す。
</t>
        </r>
        <r>
          <rPr>
            <sz val="9"/>
            <color indexed="81"/>
            <rFont val="Tahoma"/>
            <family val="2"/>
          </rPr>
          <t xml:space="preserve">
</t>
        </r>
        <r>
          <rPr>
            <sz val="9"/>
            <color indexed="81"/>
            <rFont val="ＭＳ Ｐゴシック"/>
            <family val="3"/>
            <charset val="128"/>
          </rPr>
          <t>ほとんどの事業者は、従業員が</t>
        </r>
        <r>
          <rPr>
            <sz val="9"/>
            <color indexed="81"/>
            <rFont val="Tahoma"/>
            <family val="2"/>
          </rPr>
          <t>CoC</t>
        </r>
        <r>
          <rPr>
            <sz val="9"/>
            <color indexed="81"/>
            <rFont val="ＭＳ Ｐゴシック"/>
            <family val="3"/>
            <charset val="128"/>
          </rPr>
          <t>要求事項を理解し、認証製品が分別され、識別でき、追跡可能であるための内部手順を確実に守るために、何らかの研修を行う必要がある。ただし、手順が簡素な事業者の場合には、従業員向けのハンドブックや説明書の配布、及び／もしくは調理エリアでのポスターの提示で十分な場合もある。</t>
        </r>
        <r>
          <rPr>
            <sz val="9"/>
            <color indexed="81"/>
            <rFont val="Tahoma"/>
            <family val="2"/>
          </rPr>
          <t xml:space="preserve">
</t>
        </r>
      </text>
    </comment>
    <comment ref="C48" authorId="1" shapeId="0" xr:uid="{00000000-0006-0000-0800-00002C000000}">
      <text>
        <r>
          <rPr>
            <sz val="9"/>
            <color indexed="81"/>
            <rFont val="ＭＳ Ｐゴシック"/>
            <family val="3"/>
            <charset val="128"/>
          </rPr>
          <t>事業者は、本規格への適合を実証する記録を最低３年間保持しなければならず、認証製品の保存可能期間が３年を超える場合には、その保存可能期間の完了まで記録を保持しなければならない。</t>
        </r>
      </text>
    </comment>
    <comment ref="E48" authorId="1" shapeId="0" xr:uid="{00000000-0006-0000-0800-00002D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本規格への適合を実証する記録としては、認証製品の売買記録、内部での認証製品のトレーサビリティと生産記録、内部手順もしくは研修記録などが挙げられる。記録はハードコピーあるいはデジタルのいずれでもよい。</t>
        </r>
        <r>
          <rPr>
            <sz val="9"/>
            <color indexed="81"/>
            <rFont val="Tahoma"/>
            <family val="2"/>
          </rPr>
          <t xml:space="preserve">
</t>
        </r>
        <r>
          <rPr>
            <sz val="9"/>
            <color indexed="81"/>
            <rFont val="ＭＳ Ｐゴシック"/>
            <family val="3"/>
            <charset val="128"/>
          </rPr>
          <t>最終消費者への販売及び／もしくは提供記録は保持する必要はない。</t>
        </r>
        <r>
          <rPr>
            <sz val="9"/>
            <color indexed="81"/>
            <rFont val="Tahoma"/>
            <family val="2"/>
          </rPr>
          <t xml:space="preserve">
</t>
        </r>
      </text>
    </comment>
    <comment ref="C49" authorId="1" shapeId="0" xr:uid="{00000000-0006-0000-0800-00002E000000}">
      <text>
        <r>
          <rPr>
            <sz val="9"/>
            <color indexed="81"/>
            <rFont val="ＭＳ Ｐゴシック"/>
            <family val="3"/>
            <charset val="128"/>
          </rPr>
          <t>事業者は、審査機関との連絡や本規格への適合に関する文書や情報の要請への対応に責任を持つ担当者（</t>
        </r>
        <r>
          <rPr>
            <sz val="9"/>
            <color indexed="81"/>
            <rFont val="Tahoma"/>
            <family val="2"/>
          </rPr>
          <t>CoC</t>
        </r>
        <r>
          <rPr>
            <sz val="9"/>
            <color indexed="81"/>
            <rFont val="ＭＳ Ｐゴシック"/>
            <family val="3"/>
            <charset val="128"/>
          </rPr>
          <t>連絡担当者もしくはグループ管理者）を１名任命しなければならない。</t>
        </r>
      </text>
    </comment>
    <comment ref="E49" authorId="1" shapeId="0" xr:uid="{00000000-0006-0000-0800-00002F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CoC</t>
        </r>
        <r>
          <rPr>
            <sz val="9"/>
            <color indexed="81"/>
            <rFont val="ＭＳ Ｐゴシック"/>
            <family val="3"/>
            <charset val="128"/>
          </rPr>
          <t>連絡担当者、グループ管理者は、審査機関との連絡や本規格への適合に関する文書や情報の要請への対応に責任を持つ担当者である。連絡担当者に変更があった場合には、条項</t>
        </r>
        <r>
          <rPr>
            <sz val="9"/>
            <color indexed="81"/>
            <rFont val="Tahoma"/>
            <family val="2"/>
          </rPr>
          <t>5.2.1</t>
        </r>
        <r>
          <rPr>
            <sz val="9"/>
            <color indexed="81"/>
            <rFont val="ＭＳ Ｐゴシック"/>
            <family val="3"/>
            <charset val="128"/>
          </rPr>
          <t>に則り、審査機関にその旨を通知しなければならない。</t>
        </r>
      </text>
    </comment>
    <comment ref="C50" authorId="1" shapeId="0" xr:uid="{00000000-0006-0000-0800-000030000000}">
      <text>
        <r>
          <rPr>
            <sz val="9"/>
            <color indexed="81"/>
            <rFont val="ＭＳ Ｐゴシック"/>
            <family val="3"/>
            <charset val="128"/>
          </rPr>
          <t>事業者は、以下の変更があった場合、変更日より</t>
        </r>
        <r>
          <rPr>
            <sz val="9"/>
            <color indexed="81"/>
            <rFont val="Tahoma"/>
            <family val="2"/>
          </rPr>
          <t>10</t>
        </r>
        <r>
          <rPr>
            <sz val="9"/>
            <color indexed="81"/>
            <rFont val="ＭＳ Ｐゴシック"/>
            <family val="3"/>
            <charset val="128"/>
          </rPr>
          <t>日以内にその旨を書面もしくは</t>
        </r>
        <r>
          <rPr>
            <sz val="9"/>
            <color indexed="81"/>
            <rFont val="Tahoma"/>
            <family val="2"/>
          </rPr>
          <t>e</t>
        </r>
        <r>
          <rPr>
            <sz val="9"/>
            <color indexed="81"/>
            <rFont val="ＭＳ Ｐゴシック"/>
            <family val="3"/>
            <charset val="128"/>
          </rPr>
          <t>メールにて審査機関に通知しなければならない。</t>
        </r>
        <r>
          <rPr>
            <sz val="9"/>
            <color indexed="81"/>
            <rFont val="Tahoma"/>
            <family val="2"/>
          </rPr>
          <t xml:space="preserve">
[5.2.1.a] 5.1.4</t>
        </r>
        <r>
          <rPr>
            <sz val="9"/>
            <color indexed="81"/>
            <rFont val="ＭＳ Ｐゴシック"/>
            <family val="3"/>
            <charset val="128"/>
          </rPr>
          <t>の規定のとおり、事業者の</t>
        </r>
        <r>
          <rPr>
            <sz val="9"/>
            <color indexed="81"/>
            <rFont val="Tahoma"/>
            <family val="2"/>
          </rPr>
          <t>CoC</t>
        </r>
        <r>
          <rPr>
            <sz val="9"/>
            <color indexed="81"/>
            <rFont val="ＭＳ Ｐゴシック"/>
            <family val="3"/>
            <charset val="128"/>
          </rPr>
          <t>連絡担当者もしくはグループ管理者が新たに任命されたとき。</t>
        </r>
        <r>
          <rPr>
            <sz val="9"/>
            <color indexed="81"/>
            <rFont val="Tahoma"/>
            <family val="2"/>
          </rPr>
          <t xml:space="preserve">
[5.2.1.b] </t>
        </r>
        <r>
          <rPr>
            <sz val="9"/>
            <color indexed="81"/>
            <rFont val="ＭＳ Ｐゴシック"/>
            <family val="3"/>
            <charset val="128"/>
          </rPr>
          <t>新しい認証取得サプライヤー、漁業もしくは養殖場から認証製品を仕入れた場合。</t>
        </r>
        <r>
          <rPr>
            <sz val="9"/>
            <color indexed="81"/>
            <rFont val="Tahoma"/>
            <family val="2"/>
          </rPr>
          <t xml:space="preserve">
[5.2.1.c] </t>
        </r>
        <r>
          <rPr>
            <sz val="9"/>
            <color indexed="81"/>
            <rFont val="ＭＳ Ｐゴシック"/>
            <family val="3"/>
            <charset val="128"/>
          </rPr>
          <t>新たな認証魚種を仕入れた場合。</t>
        </r>
      </text>
    </comment>
    <comment ref="E50" authorId="2" shapeId="0" xr:uid="{00000000-0006-0000-0800-000031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e</t>
        </r>
        <r>
          <rPr>
            <sz val="9"/>
            <color indexed="81"/>
            <rFont val="ＭＳ Ｐゴシック"/>
            <family val="3"/>
            <charset val="128"/>
          </rPr>
          <t>メールもしくは書面による審査機関への通知は、新たな認証魚種の入荷から</t>
        </r>
        <r>
          <rPr>
            <sz val="9"/>
            <color indexed="81"/>
            <rFont val="Tahoma"/>
            <family val="2"/>
          </rPr>
          <t>10</t>
        </r>
        <r>
          <rPr>
            <sz val="9"/>
            <color indexed="81"/>
            <rFont val="ＭＳ Ｐゴシック"/>
            <family val="3"/>
            <charset val="128"/>
          </rPr>
          <t>日以内、もしくは新しい認証取得サプライヤー、漁業、あるいは養殖場から最初に認証製品を仕入れてから</t>
        </r>
        <r>
          <rPr>
            <sz val="9"/>
            <color indexed="81"/>
            <rFont val="Tahoma"/>
            <family val="2"/>
          </rPr>
          <t>10</t>
        </r>
        <r>
          <rPr>
            <sz val="9"/>
            <color indexed="81"/>
            <rFont val="ＭＳ Ｐゴシック"/>
            <family val="3"/>
            <charset val="128"/>
          </rPr>
          <t>日以内に行わなければならない。</t>
        </r>
        <r>
          <rPr>
            <sz val="9"/>
            <color indexed="81"/>
            <rFont val="Tahoma"/>
            <family val="2"/>
          </rPr>
          <t xml:space="preserve">
MSC-MSCI </t>
        </r>
        <r>
          <rPr>
            <sz val="9"/>
            <color indexed="81"/>
            <rFont val="ＭＳ Ｐゴシック"/>
            <family val="3"/>
            <charset val="128"/>
          </rPr>
          <t>用語集（</t>
        </r>
        <r>
          <rPr>
            <sz val="9"/>
            <color indexed="81"/>
            <rFont val="Tahoma"/>
            <family val="2"/>
          </rPr>
          <t>MSC-MSCI Vocabulary</t>
        </r>
        <r>
          <rPr>
            <sz val="9"/>
            <color indexed="81"/>
            <rFont val="ＭＳ Ｐゴシック"/>
            <family val="3"/>
            <charset val="128"/>
          </rPr>
          <t>）に則り、本規格における「日数」は「暦日数（土日、祝日を含む）」を指す。</t>
        </r>
        <r>
          <rPr>
            <sz val="9"/>
            <color indexed="81"/>
            <rFont val="Tahoma"/>
            <family val="2"/>
          </rPr>
          <t xml:space="preserve">
</t>
        </r>
        <r>
          <rPr>
            <sz val="9"/>
            <color indexed="81"/>
            <rFont val="ＭＳ Ｐゴシック"/>
            <family val="3"/>
            <charset val="128"/>
          </rPr>
          <t>事業者のサプライヤーの仕入れ先の漁業が変わった場合には、審査機関にその旨を通知する必要はない。</t>
        </r>
        <r>
          <rPr>
            <sz val="9"/>
            <color indexed="81"/>
            <rFont val="Tahoma"/>
            <family val="2"/>
          </rPr>
          <t xml:space="preserve">
</t>
        </r>
      </text>
    </comment>
    <comment ref="C52" authorId="1" shapeId="0" xr:uid="{00000000-0006-0000-0800-000032000000}">
      <text>
        <r>
          <rPr>
            <sz val="9"/>
            <color indexed="81"/>
            <rFont val="ＭＳ Ｐゴシック"/>
            <family val="3"/>
            <charset val="128"/>
          </rPr>
          <t>事業者は、以下の変更を行う前に、審査機関より書面による承認を得なければならない。</t>
        </r>
        <r>
          <rPr>
            <sz val="9"/>
            <color indexed="81"/>
            <rFont val="Tahoma"/>
            <family val="2"/>
          </rPr>
          <t xml:space="preserve">
[5.2.2.a]  </t>
        </r>
        <r>
          <rPr>
            <sz val="9"/>
            <color indexed="81"/>
            <rFont val="ＭＳ Ｐゴシック"/>
            <family val="3"/>
            <charset val="128"/>
          </rPr>
          <t>認証製品に関連して、認証範囲に含まれていない新たな業務を行う場合。</t>
        </r>
        <r>
          <rPr>
            <sz val="9"/>
            <color indexed="81"/>
            <rFont val="Tahoma"/>
            <family val="2"/>
          </rPr>
          <t xml:space="preserve">
[5.2.2.b] CoC</t>
        </r>
        <r>
          <rPr>
            <sz val="9"/>
            <color indexed="81"/>
            <rFont val="ＭＳ Ｐゴシック"/>
            <family val="3"/>
            <charset val="128"/>
          </rPr>
          <t>認証規格を共有する他の認証制度によって認証された製品の販売や取り扱いを行うために</t>
        </r>
        <r>
          <rPr>
            <sz val="9"/>
            <color indexed="81"/>
            <rFont val="Tahoma"/>
            <family val="2"/>
          </rPr>
          <t>CoC</t>
        </r>
        <r>
          <rPr>
            <sz val="9"/>
            <color indexed="81"/>
            <rFont val="ＭＳ Ｐゴシック"/>
            <family val="3"/>
            <charset val="128"/>
          </rPr>
          <t>認証の範囲を拡げる場合。</t>
        </r>
        <r>
          <rPr>
            <sz val="9"/>
            <color indexed="81"/>
            <rFont val="Tahoma"/>
            <family val="2"/>
          </rPr>
          <t xml:space="preserve">
[5.2.2.c]  </t>
        </r>
        <r>
          <rPr>
            <sz val="9"/>
            <color indexed="81"/>
            <rFont val="ＭＳ Ｐゴシック"/>
            <family val="3"/>
            <charset val="128"/>
          </rPr>
          <t>認証製品の請負加工や再包装を行う新たな請負業者に業務を発注する場合。</t>
        </r>
        <r>
          <rPr>
            <sz val="9"/>
            <color indexed="81"/>
            <rFont val="Tahoma"/>
            <family val="2"/>
          </rPr>
          <t xml:space="preserve">
[5.2.2.d] </t>
        </r>
        <r>
          <rPr>
            <sz val="9"/>
            <color indexed="81"/>
            <rFont val="ＭＳ Ｐゴシック"/>
            <family val="3"/>
            <charset val="128"/>
          </rPr>
          <t>事業者が認証審査中の漁業のクライアント・グループ（認証申請グループ）に属している、あるいは審査中の養殖場と同じ法的所有者であり、審査中水産物を取り扱う場合。</t>
        </r>
      </text>
    </comment>
    <comment ref="E52" authorId="1" shapeId="0" xr:uid="{00000000-0006-0000-0800-000033000000}">
      <text>
        <r>
          <rPr>
            <b/>
            <sz val="9"/>
            <color indexed="81"/>
            <rFont val="Tahoma"/>
            <family val="2"/>
          </rPr>
          <t>Guidance from CoC Group Std:MSC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新たな業務としては、売買、配送、二次加工、保管などが挙げられる。</t>
        </r>
        <r>
          <rPr>
            <sz val="9"/>
            <color indexed="81"/>
            <rFont val="Tahoma"/>
            <family val="2"/>
          </rPr>
          <t xml:space="preserve"> CoC</t>
        </r>
        <r>
          <rPr>
            <sz val="9"/>
            <color indexed="81"/>
            <rFont val="ＭＳ Ｐゴシック"/>
            <family val="3"/>
            <charset val="128"/>
          </rPr>
          <t>認証要求事項（</t>
        </r>
        <r>
          <rPr>
            <sz val="9"/>
            <color indexed="81"/>
            <rFont val="Tahoma"/>
            <family val="2"/>
          </rPr>
          <t>MSC Chain of Custody Certification Requirements</t>
        </r>
        <r>
          <rPr>
            <sz val="9"/>
            <color indexed="81"/>
            <rFont val="ＭＳ Ｐゴシック"/>
            <family val="3"/>
            <charset val="128"/>
          </rPr>
          <t>）の表４にすべての業務リストが記載されている。</t>
        </r>
        <r>
          <rPr>
            <sz val="9"/>
            <color indexed="81"/>
            <rFont val="Tahoma"/>
            <family val="2"/>
          </rPr>
          <t xml:space="preserve">
</t>
        </r>
        <r>
          <rPr>
            <sz val="9"/>
            <color indexed="81"/>
            <rFont val="ＭＳ Ｐゴシック"/>
            <family val="3"/>
            <charset val="128"/>
          </rPr>
          <t>例えば、現行の</t>
        </r>
        <r>
          <rPr>
            <sz val="9"/>
            <color indexed="81"/>
            <rFont val="Tahoma"/>
            <family val="2"/>
          </rPr>
          <t>CoC</t>
        </r>
        <r>
          <rPr>
            <sz val="9"/>
            <color indexed="81"/>
            <rFont val="ＭＳ Ｐゴシック"/>
            <family val="3"/>
            <charset val="128"/>
          </rPr>
          <t>認証の範囲が</t>
        </r>
        <r>
          <rPr>
            <sz val="9"/>
            <color indexed="81"/>
            <rFont val="Tahoma"/>
            <family val="2"/>
          </rPr>
          <t>MSC</t>
        </r>
        <r>
          <rPr>
            <sz val="9"/>
            <color indexed="81"/>
            <rFont val="ＭＳ Ｐゴシック"/>
            <family val="3"/>
            <charset val="128"/>
          </rPr>
          <t>認証製品のみの場合、</t>
        </r>
        <r>
          <rPr>
            <sz val="9"/>
            <color indexed="81"/>
            <rFont val="Tahoma"/>
            <family val="2"/>
          </rPr>
          <t>ASC</t>
        </r>
        <r>
          <rPr>
            <sz val="9"/>
            <color indexed="81"/>
            <rFont val="ＭＳ Ｐゴシック"/>
            <family val="3"/>
            <charset val="128"/>
          </rPr>
          <t>認証製品を認証のものとして販売するためには、事業者は事前に審査機関の承認を得なければならない。</t>
        </r>
        <r>
          <rPr>
            <sz val="9"/>
            <color indexed="81"/>
            <rFont val="Tahoma"/>
            <family val="2"/>
          </rPr>
          <t xml:space="preserve">
</t>
        </r>
        <r>
          <rPr>
            <sz val="9"/>
            <color indexed="81"/>
            <rFont val="ＭＳ Ｐゴシック"/>
            <family val="3"/>
            <charset val="128"/>
          </rPr>
          <t>事業者が新たな請負保管業者や請負輸送業者を追加したい場合は、条項</t>
        </r>
        <r>
          <rPr>
            <sz val="9"/>
            <color indexed="81"/>
            <rFont val="Tahoma"/>
            <family val="2"/>
          </rPr>
          <t>5.3</t>
        </r>
        <r>
          <rPr>
            <sz val="9"/>
            <color indexed="81"/>
            <rFont val="ＭＳ Ｐゴシック"/>
            <family val="3"/>
            <charset val="128"/>
          </rPr>
          <t>に則り、請負業者のリストを更新しなければならないが、審査機関への通知は次回の監査時でも良い（事前に承認を得る必要はない）。</t>
        </r>
        <r>
          <rPr>
            <sz val="9"/>
            <color indexed="81"/>
            <rFont val="Tahoma"/>
            <family val="2"/>
          </rPr>
          <t xml:space="preserve">
</t>
        </r>
        <r>
          <rPr>
            <sz val="9"/>
            <color indexed="81"/>
            <rFont val="ＭＳ Ｐゴシック"/>
            <family val="3"/>
            <charset val="128"/>
          </rPr>
          <t>クライアント・グループには、認証単位内で操業する漁業、あるいは漁業認証に含まれる、及び／もしくは漁業認証を利用することができるものとしてクライアント・グループが認めている事業体も含まれる。</t>
        </r>
      </text>
    </comment>
    <comment ref="C53" authorId="1" shapeId="0" xr:uid="{00000000-0006-0000-0800-000034000000}">
      <text>
        <r>
          <rPr>
            <sz val="9"/>
            <color indexed="81"/>
            <rFont val="ＭＳ Ｐゴシック"/>
            <family val="3"/>
            <charset val="128"/>
          </rPr>
          <t>事業者は、認証製品を取り扱うすべての請負業者が、本規格の該当する要求事項に適合していることを実証できなければならない。</t>
        </r>
      </text>
    </comment>
    <comment ref="E53" authorId="1" shapeId="0" xr:uid="{00000000-0006-0000-0800-000035000000}">
      <text>
        <r>
          <rPr>
            <sz val="9"/>
            <color indexed="81"/>
            <rFont val="ＭＳ Ｐゴシック"/>
            <family val="3"/>
            <charset val="128"/>
          </rPr>
          <t>該当する場合には請負業者について付表</t>
        </r>
        <r>
          <rPr>
            <sz val="9"/>
            <color indexed="81"/>
            <rFont val="Tahoma"/>
            <family val="2"/>
          </rPr>
          <t>A</t>
        </r>
        <r>
          <rPr>
            <sz val="9"/>
            <color indexed="81"/>
            <rFont val="ＭＳ Ｐゴシック"/>
            <family val="3"/>
            <charset val="128"/>
          </rPr>
          <t>および</t>
        </r>
        <r>
          <rPr>
            <sz val="9"/>
            <color indexed="81"/>
            <rFont val="Tahoma"/>
            <family val="2"/>
          </rPr>
          <t>B</t>
        </r>
        <r>
          <rPr>
            <sz val="9"/>
            <color indexed="81"/>
            <rFont val="ＭＳ Ｐゴシック"/>
            <family val="3"/>
            <charset val="128"/>
          </rPr>
          <t xml:space="preserve">に記入すること。
</t>
        </r>
        <r>
          <rPr>
            <b/>
            <sz val="9"/>
            <color indexed="81"/>
            <rFont val="Tahoma"/>
            <family val="2"/>
          </rPr>
          <t>CoC</t>
        </r>
        <r>
          <rPr>
            <b/>
            <sz val="9"/>
            <color indexed="81"/>
            <rFont val="ＭＳ Ｐゴシック"/>
            <family val="3"/>
            <charset val="128"/>
          </rPr>
          <t>認証要求事項セクション</t>
        </r>
        <r>
          <rPr>
            <b/>
            <sz val="9"/>
            <color indexed="81"/>
            <rFont val="Tahoma"/>
            <family val="2"/>
          </rPr>
          <t>8.4</t>
        </r>
        <r>
          <rPr>
            <b/>
            <sz val="9"/>
            <color indexed="81"/>
            <rFont val="ＭＳ Ｐゴシック"/>
            <family val="3"/>
            <charset val="128"/>
          </rPr>
          <t>のガイダンス：</t>
        </r>
        <r>
          <rPr>
            <sz val="9"/>
            <color indexed="81"/>
            <rFont val="ＭＳ Ｐゴシック"/>
            <family val="3"/>
            <charset val="128"/>
          </rPr>
          <t xml:space="preserve">
審査員は、認証所有者および請負業者の記録の照合、入荷・出荷記録の調査、請負業者が取り扱う認証製品の入出荷照合などのチェックを行うことがある。</t>
        </r>
        <r>
          <rPr>
            <sz val="9"/>
            <color indexed="81"/>
            <rFont val="Tahoma"/>
            <family val="2"/>
          </rPr>
          <t xml:space="preserve"> 
</t>
        </r>
        <r>
          <rPr>
            <sz val="9"/>
            <color indexed="81"/>
            <rFont val="ＭＳ Ｐゴシック"/>
            <family val="3"/>
            <charset val="128"/>
          </rPr>
          <t>審査機関は、複数のクライアントが使用している請負業者について、１回のみの視察でも良いが、それぞれのクライアントに関する記録の照合を実施し、必要に応じて各クライアントについて不適合を提起しなければならない。
審査機関は、請負業者が別の審査機関による視察を最近受けていた場合であっても、クライアントが使用している請負業者の視察を行わなければならない。</t>
        </r>
        <r>
          <rPr>
            <sz val="9"/>
            <color indexed="81"/>
            <rFont val="Tahoma"/>
            <family val="2"/>
          </rPr>
          <t xml:space="preserve">
</t>
        </r>
      </text>
    </comment>
    <comment ref="C54" authorId="1" shapeId="0" xr:uid="{00000000-0006-0000-0800-000036000000}">
      <text>
        <r>
          <rPr>
            <sz val="9"/>
            <color indexed="81"/>
            <rFont val="ＭＳ Ｐゴシック"/>
            <family val="3"/>
            <charset val="128"/>
          </rPr>
          <t>事業者は、運送事業者を除き、認証製品を取り扱うすべての請負業者の名称と住所の最新の記録を保持しなければならない。</t>
        </r>
      </text>
    </comment>
    <comment ref="C55" authorId="1" shapeId="0" xr:uid="{00000000-0006-0000-0800-000037000000}">
      <text>
        <r>
          <rPr>
            <sz val="9"/>
            <color indexed="81"/>
            <rFont val="ＭＳ Ｐゴシック"/>
            <family val="3"/>
            <charset val="128"/>
          </rPr>
          <t>事業者は、認証を取得していない請負加工業者に対し、本規格の関連セクションへの適合を検証するため、業務の発注前及びその後少なくとも年に一回、審査機関による現地監査を受けることが求められることを通知しなければならない。</t>
        </r>
      </text>
    </comment>
    <comment ref="C56" authorId="1" shapeId="0" xr:uid="{00000000-0006-0000-0800-000038000000}">
      <text>
        <r>
          <rPr>
            <sz val="9"/>
            <color indexed="81"/>
            <rFont val="ＭＳ Ｐゴシック"/>
            <family val="3"/>
            <charset val="128"/>
          </rPr>
          <t>請負業者を利用する場合、事業者は、認証製品に関する記録を当該請負業者に要請することができ、また審査機関が認証製品に随時アクセスできる権限を有していなければならない。</t>
        </r>
      </text>
    </comment>
    <comment ref="E56" authorId="1" shapeId="0" xr:uid="{00000000-0006-0000-0800-000039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事業者が、請負の保管業者や運送業者に規格への適合を実証する記録（受領書、発送記録等）を要請することができるのであれば、請負保管業者や請負運送業者と契約を交わす必要はない。</t>
        </r>
        <r>
          <rPr>
            <sz val="9"/>
            <color indexed="81"/>
            <rFont val="Tahoma"/>
            <family val="2"/>
          </rPr>
          <t xml:space="preserve">
</t>
        </r>
        <r>
          <rPr>
            <sz val="9"/>
            <color indexed="81"/>
            <rFont val="ＭＳ Ｐゴシック"/>
            <family val="3"/>
            <charset val="128"/>
          </rPr>
          <t>第三者所有の別の保管施設に認証製品が保管されている場合でも、事業者は審査機関がその現物に随時アクセスできるようにしなければならない。もし何らかの理由で保管施設へのアクセスが制限された場合において、製品の整合性に懸念が生じた際には、審査機関が検査できるよう、認証製品を施設から運び出さなければならないこともある。</t>
        </r>
      </text>
    </comment>
    <comment ref="C57" authorId="1" shapeId="0" xr:uid="{00000000-0006-0000-0800-00003A000000}">
      <text>
        <r>
          <rPr>
            <sz val="9"/>
            <color indexed="81"/>
            <rFont val="ＭＳ Ｐゴシック"/>
            <family val="3"/>
            <charset val="128"/>
          </rPr>
          <t>事業者は、認証製品の改変、加工、再包装を行うすべての請負業者と、以下を含む契約を交わさなければならない。</t>
        </r>
        <r>
          <rPr>
            <sz val="9"/>
            <color indexed="81"/>
            <rFont val="Tahoma"/>
            <family val="2"/>
          </rPr>
          <t xml:space="preserve">
</t>
        </r>
        <r>
          <rPr>
            <sz val="9"/>
            <color indexed="81"/>
            <rFont val="ＭＳ Ｐゴシック"/>
            <family val="3"/>
            <charset val="128"/>
          </rPr>
          <t>●請負業者は、すべての取り扱い工程において、認証製品のトレーサビリティ、分別、及び識別を確実に行うシステムを有している。</t>
        </r>
        <r>
          <rPr>
            <sz val="9"/>
            <color indexed="81"/>
            <rFont val="Tahoma"/>
            <family val="2"/>
          </rPr>
          <t xml:space="preserve">
</t>
        </r>
        <r>
          <rPr>
            <sz val="9"/>
            <color indexed="81"/>
            <rFont val="ＭＳ Ｐゴシック"/>
            <family val="3"/>
            <charset val="128"/>
          </rPr>
          <t>●</t>
        </r>
        <r>
          <rPr>
            <sz val="9"/>
            <color indexed="81"/>
            <rFont val="Tahoma"/>
            <family val="2"/>
          </rPr>
          <t xml:space="preserve"> </t>
        </r>
        <r>
          <rPr>
            <sz val="9"/>
            <color indexed="81"/>
            <rFont val="ＭＳ Ｐゴシック"/>
            <family val="3"/>
            <charset val="128"/>
          </rPr>
          <t>請負業者は、要請に応じて、</t>
        </r>
        <r>
          <rPr>
            <sz val="9"/>
            <color indexed="81"/>
            <rFont val="Tahoma"/>
            <family val="2"/>
          </rPr>
          <t>MSC</t>
        </r>
        <r>
          <rPr>
            <sz val="9"/>
            <color indexed="81"/>
            <rFont val="ＭＳ Ｐゴシック"/>
            <family val="3"/>
            <charset val="128"/>
          </rPr>
          <t>もしくは</t>
        </r>
        <r>
          <rPr>
            <sz val="9"/>
            <color indexed="81"/>
            <rFont val="Tahoma"/>
            <family val="2"/>
          </rPr>
          <t>MSC</t>
        </r>
        <r>
          <rPr>
            <sz val="9"/>
            <color indexed="81"/>
            <rFont val="ＭＳ Ｐゴシック"/>
            <family val="3"/>
            <charset val="128"/>
          </rPr>
          <t>が指定する機関や審査機関の敷地内への立ち入りと認証製品に関する記録へのアクセスを許可する。</t>
        </r>
      </text>
    </comment>
    <comment ref="E57" authorId="1" shapeId="0" xr:uid="{00000000-0006-0000-0800-00003B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請負業者が独自に</t>
        </r>
        <r>
          <rPr>
            <sz val="9"/>
            <color indexed="81"/>
            <rFont val="Tahoma"/>
            <family val="2"/>
          </rPr>
          <t>CoC</t>
        </r>
        <r>
          <rPr>
            <sz val="9"/>
            <color indexed="81"/>
            <rFont val="ＭＳ Ｐゴシック"/>
            <family val="3"/>
            <charset val="128"/>
          </rPr>
          <t>認証を取得している場合でも、加工や再包装を委託するすべての請負業者と契約を交わす必要がある。</t>
        </r>
        <r>
          <rPr>
            <sz val="9"/>
            <color indexed="81"/>
            <rFont val="Tahoma"/>
            <family val="2"/>
          </rPr>
          <t xml:space="preserve">
</t>
        </r>
        <r>
          <rPr>
            <sz val="9"/>
            <color indexed="81"/>
            <rFont val="ＭＳ Ｐゴシック"/>
            <family val="3"/>
            <charset val="128"/>
          </rPr>
          <t>指定機関には</t>
        </r>
        <r>
          <rPr>
            <sz val="9"/>
            <color indexed="81"/>
            <rFont val="Tahoma"/>
            <family val="2"/>
          </rPr>
          <t>ASC</t>
        </r>
        <r>
          <rPr>
            <sz val="9"/>
            <color indexed="81"/>
            <rFont val="ＭＳ Ｐゴシック"/>
            <family val="3"/>
            <charset val="128"/>
          </rPr>
          <t>等の他の認証制度や</t>
        </r>
        <r>
          <rPr>
            <sz val="9"/>
            <color indexed="81"/>
            <rFont val="Tahoma"/>
            <family val="2"/>
          </rPr>
          <t>MSC</t>
        </r>
        <r>
          <rPr>
            <sz val="9"/>
            <color indexed="81"/>
            <rFont val="ＭＳ Ｐゴシック"/>
            <family val="3"/>
            <charset val="128"/>
          </rPr>
          <t>の認定機関からの代表が含まれることもある。</t>
        </r>
      </text>
    </comment>
    <comment ref="C58" authorId="1" shapeId="0" xr:uid="{00000000-0006-0000-0800-00003C000000}">
      <text>
        <r>
          <rPr>
            <sz val="9"/>
            <color indexed="81"/>
            <rFont val="ＭＳ Ｐゴシック"/>
            <family val="3"/>
            <charset val="128"/>
          </rPr>
          <t>事業者は、故意に地域漁業管理機関</t>
        </r>
        <r>
          <rPr>
            <sz val="9"/>
            <color indexed="81"/>
            <rFont val="Tahoma"/>
            <family val="2"/>
          </rPr>
          <t>(RFMO)</t>
        </r>
        <r>
          <rPr>
            <sz val="9"/>
            <color indexed="81"/>
            <rFont val="ＭＳ Ｐゴシック"/>
            <family val="3"/>
            <charset val="128"/>
          </rPr>
          <t>のブラックリストに掲載されている船舶で製品を輸送、あるいはそうした船舶からの製品を荷受けしてはならない。</t>
        </r>
      </text>
    </comment>
    <comment ref="E58" authorId="1" shapeId="0" xr:uid="{00000000-0006-0000-0800-00003D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この要求事項は、請負の輸送業者を使用する、あるいは認証水産物を直接荷受けする認証取得事業者が、違法、無報告、無規制（</t>
        </r>
        <r>
          <rPr>
            <sz val="9"/>
            <color indexed="81"/>
            <rFont val="Tahoma"/>
            <family val="2"/>
          </rPr>
          <t>IUU</t>
        </r>
        <r>
          <rPr>
            <sz val="9"/>
            <color indexed="81"/>
            <rFont val="ＭＳ Ｐゴシック"/>
            <family val="3"/>
            <charset val="128"/>
          </rPr>
          <t xml:space="preserve">）漁業に携わったことのある船舶を使用することがないようにするためのものである。
</t>
        </r>
        <r>
          <rPr>
            <sz val="9"/>
            <color indexed="81"/>
            <rFont val="Tahoma"/>
            <family val="2"/>
          </rPr>
          <t>IUU</t>
        </r>
        <r>
          <rPr>
            <sz val="9"/>
            <color indexed="81"/>
            <rFont val="ＭＳ Ｐゴシック"/>
            <family val="3"/>
            <charset val="128"/>
          </rPr>
          <t>船舶の最新リストは</t>
        </r>
        <r>
          <rPr>
            <sz val="9"/>
            <color indexed="81"/>
            <rFont val="Tahoma"/>
            <family val="2"/>
          </rPr>
          <t>RFMO</t>
        </r>
        <r>
          <rPr>
            <sz val="9"/>
            <color indexed="81"/>
            <rFont val="ＭＳ Ｐゴシック"/>
            <family val="3"/>
            <charset val="128"/>
          </rPr>
          <t>のウェブサイトに掲載されている。</t>
        </r>
        <r>
          <rPr>
            <sz val="9"/>
            <color indexed="81"/>
            <rFont val="Tahoma"/>
            <family val="2"/>
          </rPr>
          <t>iuu-vessels.org/iuu</t>
        </r>
        <r>
          <rPr>
            <sz val="9"/>
            <color indexed="81"/>
            <rFont val="ＭＳ Ｐゴシック"/>
            <family val="3"/>
            <charset val="128"/>
          </rPr>
          <t>など、いくつかの統合されたリストもある。</t>
        </r>
      </text>
    </comment>
    <comment ref="C59" authorId="3" shapeId="0" xr:uid="{00000000-0006-0000-0800-00003E000000}">
      <text>
        <r>
          <rPr>
            <sz val="9"/>
            <color indexed="81"/>
            <rFont val="ＭＳ Ｐゴシック"/>
            <family val="3"/>
            <charset val="128"/>
          </rPr>
          <t>請負加工業者を利用している事業者、もしくは認証製品の請負加工を行なっている事業者は、すべての請負加工認証製品について、以下を含む記録を保持しなければならない。</t>
        </r>
        <r>
          <rPr>
            <sz val="9"/>
            <color indexed="81"/>
            <rFont val="Tahoma"/>
            <family val="2"/>
          </rPr>
          <t xml:space="preserve">
[5.3.7.1] </t>
        </r>
        <r>
          <rPr>
            <sz val="9"/>
            <color indexed="81"/>
            <rFont val="ＭＳ Ｐゴシック"/>
            <family val="3"/>
            <charset val="128"/>
          </rPr>
          <t>入荷した量と製品の詳細</t>
        </r>
        <r>
          <rPr>
            <sz val="9"/>
            <color indexed="81"/>
            <rFont val="Tahoma"/>
            <family val="2"/>
          </rPr>
          <t xml:space="preserve">
[5.3.7.2] </t>
        </r>
        <r>
          <rPr>
            <sz val="9"/>
            <color indexed="81"/>
            <rFont val="ＭＳ Ｐゴシック"/>
            <family val="3"/>
            <charset val="128"/>
          </rPr>
          <t>出荷した量と製品の詳細</t>
        </r>
        <r>
          <rPr>
            <sz val="9"/>
            <color indexed="81"/>
            <rFont val="Tahoma"/>
            <family val="2"/>
          </rPr>
          <t xml:space="preserve">
[5.3.7.3] </t>
        </r>
        <r>
          <rPr>
            <sz val="9"/>
            <color indexed="81"/>
            <rFont val="ＭＳ Ｐゴシック"/>
            <family val="3"/>
            <charset val="128"/>
          </rPr>
          <t>入出荷日</t>
        </r>
      </text>
    </comment>
    <comment ref="C60" authorId="1" shapeId="0" xr:uid="{00000000-0006-0000-0800-00003F000000}">
      <text>
        <r>
          <rPr>
            <sz val="9"/>
            <color indexed="81"/>
            <rFont val="ＭＳ Ｐゴシック"/>
            <family val="3"/>
            <charset val="128"/>
          </rPr>
          <t>認証を取得している請負加工業者は、前回の審査・監査以降に請け負った認証製品の加工業務の発注元であるすべての認証取得事業者の名称及び</t>
        </r>
        <r>
          <rPr>
            <sz val="9"/>
            <color indexed="81"/>
            <rFont val="Tahoma"/>
            <family val="2"/>
          </rPr>
          <t>CoC</t>
        </r>
        <r>
          <rPr>
            <sz val="9"/>
            <color indexed="81"/>
            <rFont val="ＭＳ Ｐゴシック"/>
            <family val="3"/>
            <charset val="128"/>
          </rPr>
          <t>コードを記録しなければならない。</t>
        </r>
      </text>
    </comment>
    <comment ref="C61" authorId="1" shapeId="0" xr:uid="{00000000-0006-0000-0800-000040000000}">
      <text>
        <r>
          <rPr>
            <sz val="9"/>
            <color indexed="81"/>
            <rFont val="Tahoma"/>
            <family val="2"/>
          </rPr>
          <t xml:space="preserve">5.4.1 </t>
        </r>
        <r>
          <rPr>
            <sz val="9"/>
            <color indexed="81"/>
            <rFont val="ＭＳ Ｐゴシック"/>
            <family val="3"/>
            <charset val="128"/>
          </rPr>
          <t>事業者は、以下の要求事項を含む不適合製品の管理プロセスを有していなければならない。</t>
        </r>
        <r>
          <rPr>
            <sz val="9"/>
            <color indexed="81"/>
            <rFont val="Tahoma"/>
            <family val="2"/>
          </rPr>
          <t xml:space="preserve">
a. </t>
        </r>
        <r>
          <rPr>
            <sz val="9"/>
            <color indexed="81"/>
            <rFont val="ＭＳ Ｐゴシック"/>
            <family val="3"/>
            <charset val="128"/>
          </rPr>
          <t>認証状況が審査機関による書面で確認できるまでは、不適合製品を認証品として販売することを即時停止する。</t>
        </r>
        <r>
          <rPr>
            <sz val="9"/>
            <color indexed="81"/>
            <rFont val="Tahoma"/>
            <family val="2"/>
          </rPr>
          <t xml:space="preserve">
b. </t>
        </r>
        <r>
          <rPr>
            <sz val="9"/>
            <color indexed="81"/>
            <rFont val="ＭＳ Ｐゴシック"/>
            <family val="3"/>
            <charset val="128"/>
          </rPr>
          <t>不適合製品の発覚から</t>
        </r>
        <r>
          <rPr>
            <sz val="9"/>
            <color indexed="81"/>
            <rFont val="Tahoma"/>
            <family val="2"/>
          </rPr>
          <t>2</t>
        </r>
        <r>
          <rPr>
            <sz val="9"/>
            <color indexed="81"/>
            <rFont val="ＭＳ Ｐゴシック"/>
            <family val="3"/>
            <charset val="128"/>
          </rPr>
          <t>日以内に審査機関にその旨を通知し、不適合製品の供給元を検証するために必要なすべての情報を審査機関に提供する。</t>
        </r>
        <r>
          <rPr>
            <sz val="9"/>
            <color indexed="81"/>
            <rFont val="Tahoma"/>
            <family val="2"/>
          </rPr>
          <t xml:space="preserve">
c. </t>
        </r>
        <r>
          <rPr>
            <sz val="9"/>
            <color indexed="81"/>
            <rFont val="ＭＳ Ｐゴシック"/>
            <family val="3"/>
            <charset val="128"/>
          </rPr>
          <t>不適合製品であることの理由を明確にし、必要に応じて再発防止のための措置を講じる。</t>
        </r>
        <r>
          <rPr>
            <sz val="9"/>
            <color indexed="81"/>
            <rFont val="Tahoma"/>
            <family val="2"/>
          </rPr>
          <t xml:space="preserve">
d. </t>
        </r>
        <r>
          <rPr>
            <sz val="9"/>
            <color indexed="81"/>
            <rFont val="ＭＳ Ｐゴシック"/>
            <family val="3"/>
            <charset val="128"/>
          </rPr>
          <t>認証を取得している供給元からのものであることが確認できない不適合製品については、認証品として販売されることが絶対にないよう、ラベルの貼り替えや再包装を行う。</t>
        </r>
      </text>
    </comment>
    <comment ref="E61" authorId="3" shapeId="0" xr:uid="{00000000-0006-0000-0800-000041000000}">
      <text>
        <r>
          <rPr>
            <b/>
            <sz val="9"/>
            <color indexed="81"/>
            <rFont val="Tahoma"/>
            <family val="2"/>
          </rPr>
          <t>MSC Chain of Custody</t>
        </r>
        <r>
          <rPr>
            <b/>
            <sz val="9"/>
            <color indexed="81"/>
            <rFont val="ＭＳ Ｐゴシック"/>
            <family val="3"/>
            <charset val="128"/>
          </rPr>
          <t>認証規格：グループ向けバージョンのガイダンス</t>
        </r>
        <r>
          <rPr>
            <b/>
            <sz val="9"/>
            <color indexed="81"/>
            <rFont val="Tahoma"/>
            <family val="2"/>
          </rPr>
          <t xml:space="preserve">
</t>
        </r>
        <r>
          <rPr>
            <sz val="9"/>
            <color indexed="81"/>
            <rFont val="Tahoma"/>
            <family val="2"/>
          </rPr>
          <t xml:space="preserve">
</t>
        </r>
        <r>
          <rPr>
            <sz val="9"/>
            <color indexed="81"/>
            <rFont val="ＭＳ Ｐゴシック"/>
            <family val="3"/>
            <charset val="128"/>
          </rPr>
          <t>不適合製品とは、認証製品として識別されている、あるいは</t>
        </r>
        <r>
          <rPr>
            <sz val="9"/>
            <color indexed="81"/>
            <rFont val="Tahoma"/>
            <family val="2"/>
          </rPr>
          <t>MSC</t>
        </r>
        <r>
          <rPr>
            <sz val="9"/>
            <color indexed="81"/>
            <rFont val="ＭＳ Ｐゴシック"/>
            <family val="3"/>
            <charset val="128"/>
          </rPr>
          <t>及び／もしくは</t>
        </r>
        <r>
          <rPr>
            <sz val="9"/>
            <color indexed="81"/>
            <rFont val="Tahoma"/>
            <family val="2"/>
          </rPr>
          <t>ASC</t>
        </r>
        <r>
          <rPr>
            <sz val="9"/>
            <color indexed="81"/>
            <rFont val="ＭＳ Ｐゴシック"/>
            <family val="3"/>
            <charset val="128"/>
          </rPr>
          <t>の商標ラベルが表示されているにもかかわらず、認証された供給元からのものであることが立証できない製品を指す。</t>
        </r>
        <r>
          <rPr>
            <sz val="9"/>
            <color indexed="81"/>
            <rFont val="Tahoma"/>
            <family val="2"/>
          </rPr>
          <t xml:space="preserve">
</t>
        </r>
        <r>
          <rPr>
            <sz val="9"/>
            <color indexed="81"/>
            <rFont val="ＭＳ Ｐゴシック"/>
            <family val="3"/>
            <charset val="128"/>
          </rPr>
          <t>水産養殖規格の要求事項に則り、認証製品として販売することができない認証養殖場からの製品も含まれる（認証品として販売する予定の製品に養殖場で抗生物質を投与してしまっている場合など）。</t>
        </r>
        <r>
          <rPr>
            <sz val="9"/>
            <color indexed="81"/>
            <rFont val="Tahoma"/>
            <family val="2"/>
          </rPr>
          <t xml:space="preserve">
</t>
        </r>
        <r>
          <rPr>
            <sz val="9"/>
            <color indexed="81"/>
            <rFont val="ＭＳ Ｐゴシック"/>
            <family val="3"/>
            <charset val="128"/>
          </rPr>
          <t>不適合製品は、社内の従業員やサプライヤーによって発見されることもあれば、審査機関、</t>
        </r>
        <r>
          <rPr>
            <sz val="9"/>
            <color indexed="81"/>
            <rFont val="Tahoma"/>
            <family val="2"/>
          </rPr>
          <t>MSC</t>
        </r>
        <r>
          <rPr>
            <sz val="9"/>
            <color indexed="81"/>
            <rFont val="ＭＳ Ｐゴシック"/>
            <family val="3"/>
            <charset val="128"/>
          </rPr>
          <t>、</t>
        </r>
        <r>
          <rPr>
            <sz val="9"/>
            <color indexed="81"/>
            <rFont val="Tahoma"/>
            <family val="2"/>
          </rPr>
          <t xml:space="preserve"> ASC</t>
        </r>
        <r>
          <rPr>
            <sz val="9"/>
            <color indexed="81"/>
            <rFont val="ＭＳ Ｐゴシック"/>
            <family val="3"/>
            <charset val="128"/>
          </rPr>
          <t xml:space="preserve">、その他からの情報によって発覚することもある。
</t>
        </r>
        <r>
          <rPr>
            <sz val="9"/>
            <color indexed="81"/>
            <rFont val="Tahoma"/>
            <family val="2"/>
          </rPr>
          <t xml:space="preserve">
</t>
        </r>
        <r>
          <rPr>
            <sz val="9"/>
            <color indexed="81"/>
            <rFont val="ＭＳ Ｐゴシック"/>
            <family val="3"/>
            <charset val="128"/>
          </rPr>
          <t>認証製品を注文したにもかかわらず、サプライヤーから非認証製品が配送され、受取の際にそれが判明し、製品を返品した場合には、不適合のプロセスは適用されない。</t>
        </r>
        <r>
          <rPr>
            <sz val="9"/>
            <color indexed="81"/>
            <rFont val="Tahoma"/>
            <family val="2"/>
          </rPr>
          <t xml:space="preserve">
</t>
        </r>
      </text>
    </comment>
    <comment ref="C62" authorId="1" shapeId="0" xr:uid="{00000000-0006-0000-0800-000042000000}">
      <text>
        <r>
          <rPr>
            <sz val="9"/>
            <color indexed="81"/>
            <rFont val="ＭＳ Ｐゴシック"/>
            <family val="3"/>
            <charset val="128"/>
          </rPr>
          <t>不適合製品が認証製品として既に販売あるいは出荷されてしまった場合は、問題が発覚してから</t>
        </r>
        <r>
          <rPr>
            <sz val="9"/>
            <color indexed="81"/>
            <rFont val="Tahoma"/>
            <family val="2"/>
          </rPr>
          <t>4</t>
        </r>
        <r>
          <rPr>
            <sz val="9"/>
            <color indexed="81"/>
            <rFont val="ＭＳ Ｐゴシック"/>
            <family val="3"/>
            <charset val="128"/>
          </rPr>
          <t>日以内に、影響を被るすべての顧客（最終消費者を除く）に通知すること。</t>
        </r>
        <r>
          <rPr>
            <sz val="9"/>
            <color indexed="81"/>
            <rFont val="Tahoma"/>
            <family val="2"/>
          </rPr>
          <t xml:space="preserve">
i. </t>
        </r>
        <r>
          <rPr>
            <sz val="9"/>
            <color indexed="81"/>
            <rFont val="ＭＳ Ｐゴシック"/>
            <family val="3"/>
            <charset val="128"/>
          </rPr>
          <t>その際、不適合製品の状況及び影響を受けた製品やバッチの詳細も含めなければならない。</t>
        </r>
        <r>
          <rPr>
            <sz val="9"/>
            <color indexed="81"/>
            <rFont val="Tahoma"/>
            <family val="2"/>
          </rPr>
          <t xml:space="preserve">
ii. </t>
        </r>
        <r>
          <rPr>
            <sz val="9"/>
            <color indexed="81"/>
            <rFont val="ＭＳ Ｐゴシック"/>
            <family val="3"/>
            <charset val="128"/>
          </rPr>
          <t>これらの通知記録は、条項</t>
        </r>
        <r>
          <rPr>
            <sz val="9"/>
            <color indexed="81"/>
            <rFont val="Tahoma"/>
            <family val="2"/>
          </rPr>
          <t>5.4.1.e.i</t>
        </r>
        <r>
          <rPr>
            <sz val="9"/>
            <color indexed="81"/>
            <rFont val="ＭＳ Ｐゴシック"/>
            <family val="3"/>
            <charset val="128"/>
          </rPr>
          <t>に則り、保持されなければならない。</t>
        </r>
      </text>
    </comment>
    <comment ref="E62" authorId="3" shapeId="0" xr:uid="{00000000-0006-0000-0800-000043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不適合製品によって影響を被る最終消費者には通知を行う必要はない。</t>
        </r>
      </text>
    </comment>
    <comment ref="C64" authorId="1" shapeId="0" xr:uid="{00000000-0006-0000-0800-000044000000}">
      <text>
        <r>
          <rPr>
            <sz val="9"/>
            <color indexed="81"/>
            <rFont val="Tahoma"/>
            <family val="2"/>
          </rPr>
          <t xml:space="preserve">5.5.1 </t>
        </r>
        <r>
          <rPr>
            <sz val="9"/>
            <color indexed="81"/>
            <rFont val="ＭＳ Ｐゴシック"/>
            <family val="3"/>
            <charset val="128"/>
          </rPr>
          <t>事業者は、トレーサビリティに関する文書や認証製品の売買記録についての</t>
        </r>
        <r>
          <rPr>
            <sz val="9"/>
            <color indexed="81"/>
            <rFont val="Tahoma"/>
            <family val="2"/>
          </rPr>
          <t>MSC</t>
        </r>
        <r>
          <rPr>
            <sz val="9"/>
            <color indexed="81"/>
            <rFont val="ＭＳ Ｐゴシック"/>
            <family val="3"/>
            <charset val="128"/>
          </rPr>
          <t>、</t>
        </r>
        <r>
          <rPr>
            <sz val="9"/>
            <color indexed="81"/>
            <rFont val="Tahoma"/>
            <family val="2"/>
          </rPr>
          <t>MSC</t>
        </r>
        <r>
          <rPr>
            <sz val="9"/>
            <color indexed="81"/>
            <rFont val="ＭＳ Ｐゴシック"/>
            <family val="3"/>
            <charset val="128"/>
          </rPr>
          <t>の指定機関、あるいは審査機関からのすべての要請に対して協力しなければならない。</t>
        </r>
        <r>
          <rPr>
            <sz val="9"/>
            <color indexed="81"/>
            <rFont val="Tahoma"/>
            <family val="2"/>
          </rPr>
          <t xml:space="preserve">
5.5.1.1 </t>
        </r>
        <r>
          <rPr>
            <sz val="9"/>
            <color indexed="81"/>
            <rFont val="ＭＳ Ｐゴシック"/>
            <family val="3"/>
            <charset val="128"/>
          </rPr>
          <t>文書は要請があってから５日以内に提供しなければならない。</t>
        </r>
      </text>
    </comment>
    <comment ref="E64" authorId="1" shapeId="0" xr:uid="{00000000-0006-0000-0800-000045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指定機関には</t>
        </r>
        <r>
          <rPr>
            <sz val="9"/>
            <color indexed="81"/>
            <rFont val="Tahoma"/>
            <family val="2"/>
          </rPr>
          <t>ASC</t>
        </r>
        <r>
          <rPr>
            <sz val="9"/>
            <color indexed="81"/>
            <rFont val="ＭＳ Ｐゴシック"/>
            <family val="3"/>
            <charset val="128"/>
          </rPr>
          <t>等の他の認証制度や</t>
        </r>
        <r>
          <rPr>
            <sz val="9"/>
            <color indexed="81"/>
            <rFont val="Tahoma"/>
            <family val="2"/>
          </rPr>
          <t>MSC</t>
        </r>
        <r>
          <rPr>
            <sz val="9"/>
            <color indexed="81"/>
            <rFont val="ＭＳ Ｐゴシック"/>
            <family val="3"/>
            <charset val="128"/>
          </rPr>
          <t>の認定機関の代表が含まれることもある。</t>
        </r>
        <r>
          <rPr>
            <b/>
            <sz val="9"/>
            <color indexed="81"/>
            <rFont val="Tahoma"/>
            <family val="2"/>
          </rPr>
          <t xml:space="preserve">
</t>
        </r>
      </text>
    </comment>
    <comment ref="C65" authorId="1" shapeId="0" xr:uid="{00000000-0006-0000-0800-000046000000}">
      <text>
        <r>
          <rPr>
            <sz val="9"/>
            <color indexed="81"/>
            <rFont val="ＭＳ Ｐゴシック"/>
            <family val="3"/>
            <charset val="128"/>
          </rPr>
          <t>事業者は、</t>
        </r>
        <r>
          <rPr>
            <sz val="9"/>
            <color indexed="81"/>
            <rFont val="Tahoma"/>
            <family val="2"/>
          </rPr>
          <t>DNA</t>
        </r>
        <r>
          <rPr>
            <sz val="9"/>
            <color indexed="81"/>
            <rFont val="ＭＳ Ｐゴシック"/>
            <family val="3"/>
            <charset val="128"/>
          </rPr>
          <t>検査及び／もしくは製品の照合や適合を検証するその他の検査のために、</t>
        </r>
        <r>
          <rPr>
            <sz val="9"/>
            <color indexed="81"/>
            <rFont val="Tahoma"/>
            <family val="2"/>
          </rPr>
          <t>MSC</t>
        </r>
        <r>
          <rPr>
            <sz val="9"/>
            <color indexed="81"/>
            <rFont val="ＭＳ Ｐゴシック"/>
            <family val="3"/>
            <charset val="128"/>
          </rPr>
          <t>、</t>
        </r>
        <r>
          <rPr>
            <sz val="9"/>
            <color indexed="81"/>
            <rFont val="Tahoma"/>
            <family val="2"/>
          </rPr>
          <t>MSC</t>
        </r>
        <r>
          <rPr>
            <sz val="9"/>
            <color indexed="81"/>
            <rFont val="ＭＳ Ｐゴシック"/>
            <family val="3"/>
            <charset val="128"/>
          </rPr>
          <t>の指定機関、あるいは審査機関が、現場から認証製品のサンプルを収集することを許可しなければならない。</t>
        </r>
      </text>
    </comment>
    <comment ref="E65" authorId="2" shapeId="0" xr:uid="{00000000-0006-0000-0800-000047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指定機関には</t>
        </r>
        <r>
          <rPr>
            <sz val="9"/>
            <color indexed="81"/>
            <rFont val="Tahoma"/>
            <family val="2"/>
          </rPr>
          <t>ASC</t>
        </r>
        <r>
          <rPr>
            <sz val="9"/>
            <color indexed="81"/>
            <rFont val="ＭＳ Ｐゴシック"/>
            <family val="3"/>
            <charset val="128"/>
          </rPr>
          <t>等の他の認証制度や</t>
        </r>
        <r>
          <rPr>
            <sz val="9"/>
            <color indexed="81"/>
            <rFont val="Tahoma"/>
            <family val="2"/>
          </rPr>
          <t>MSC</t>
        </r>
        <r>
          <rPr>
            <sz val="9"/>
            <color indexed="81"/>
            <rFont val="ＭＳ Ｐゴシック"/>
            <family val="3"/>
            <charset val="128"/>
          </rPr>
          <t>の認定機関の代表が含まれることもある。</t>
        </r>
      </text>
    </comment>
    <comment ref="E66" authorId="0" shapeId="0" xr:uid="{75079348-70CF-4089-B88D-D47181D112B1}">
      <text>
        <r>
          <rPr>
            <b/>
            <sz val="9"/>
            <color indexed="81"/>
            <rFont val="Tahoma"/>
            <family val="2"/>
          </rPr>
          <t xml:space="preserve">ASC CoC Module ガイダンス:
</t>
        </r>
        <r>
          <rPr>
            <sz val="9"/>
            <color indexed="81"/>
            <rFont val="Tahoma"/>
            <family val="2"/>
          </rPr>
          <t xml:space="preserve">
認証済み生産者からのサンプルは認証製品として販売または出荷されて
いない水産物も含まれます。認証製品として販売または出荷されていないサンプルの収集は、
検証目的、ASC で新しい製品認証ツールの開発の必要が生じた場合のみ行われ、定期収集は行
いません。ASC によって試験サンプルが要求され、結果が適合していた場合、費用は ASC が
負担します。CAB は、さらに試験サンプルを収集することを決定する場合があり、この場合に
は、費用は認証取得業者が負担する。手法については ASC のサンプリングガイドを参照。</t>
        </r>
      </text>
    </comment>
    <comment ref="C67" authorId="1" shapeId="0" xr:uid="{00000000-0006-0000-0800-000048000000}">
      <text>
        <r>
          <rPr>
            <sz val="9"/>
            <color indexed="81"/>
            <rFont val="ＭＳ Ｐゴシック"/>
            <family val="3"/>
            <charset val="128"/>
          </rPr>
          <t>製品の照合検査により、条項</t>
        </r>
        <r>
          <rPr>
            <sz val="9"/>
            <color indexed="81"/>
            <rFont val="Tahoma"/>
            <family val="2"/>
          </rPr>
          <t>5.4.1</t>
        </r>
        <r>
          <rPr>
            <sz val="9"/>
            <color indexed="81"/>
            <rFont val="ＭＳ Ｐゴシック"/>
            <family val="3"/>
            <charset val="128"/>
          </rPr>
          <t>の不適合製品に該当する可能性が高いことが判明した場合、事業者は以下のことを行わなければならない。</t>
        </r>
        <r>
          <rPr>
            <sz val="9"/>
            <color indexed="81"/>
            <rFont val="Tahoma"/>
            <family val="2"/>
          </rPr>
          <t xml:space="preserve">
a. </t>
        </r>
        <r>
          <rPr>
            <sz val="9"/>
            <color indexed="81"/>
            <rFont val="ＭＳ Ｐゴシック"/>
            <family val="3"/>
            <charset val="128"/>
          </rPr>
          <t>問題の原因について調査を行う。</t>
        </r>
        <r>
          <rPr>
            <sz val="9"/>
            <color indexed="81"/>
            <rFont val="Tahoma"/>
            <family val="2"/>
          </rPr>
          <t xml:space="preserve">
b. </t>
        </r>
        <r>
          <rPr>
            <sz val="9"/>
            <color indexed="81"/>
            <rFont val="ＭＳ Ｐゴシック"/>
            <family val="3"/>
            <charset val="128"/>
          </rPr>
          <t>検査結果を審査機関に提出し、不適合が発覚した場合には、是正措置の計画も併せて提出する。</t>
        </r>
        <r>
          <rPr>
            <sz val="9"/>
            <color indexed="81"/>
            <rFont val="Tahoma"/>
            <family val="2"/>
          </rPr>
          <t xml:space="preserve">
c. </t>
        </r>
        <r>
          <rPr>
            <sz val="9"/>
            <color indexed="81"/>
            <rFont val="ＭＳ Ｐゴシック"/>
            <family val="3"/>
            <charset val="128"/>
          </rPr>
          <t>追加のサンプリング及び調査に協力する。</t>
        </r>
        <r>
          <rPr>
            <sz val="9"/>
            <color indexed="81"/>
            <rFont val="Tahoma"/>
            <family val="2"/>
          </rPr>
          <t xml:space="preserve">
</t>
        </r>
      </text>
    </comment>
    <comment ref="E67" authorId="2" shapeId="0" xr:uid="{00000000-0006-0000-0800-000049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製品の照合は、魚種、漁場、あるいは養殖場の地域の判明に利用することもできる。また、認証製品として販売する場合に、水産養殖規格の要求事項で養殖場での使用が認められていない抗生物質もしくは使用禁止物質が製品に含まれていないかを調べるためにも利用することができる。</t>
        </r>
      </text>
    </comment>
    <comment ref="C68" authorId="1" shapeId="0" xr:uid="{00000000-0006-0000-0800-00004A000000}">
      <text>
        <r>
          <rPr>
            <sz val="9"/>
            <color indexed="81"/>
            <rFont val="ＭＳ Ｐゴシック"/>
            <family val="3"/>
            <charset val="128"/>
          </rPr>
          <t>認証審査中製品を購入できるのは以下の事業者だけである。</t>
        </r>
        <r>
          <rPr>
            <sz val="9"/>
            <color indexed="81"/>
            <rFont val="Tahoma"/>
            <family val="2"/>
          </rPr>
          <t xml:space="preserve">
• </t>
        </r>
        <r>
          <rPr>
            <sz val="9"/>
            <color indexed="81"/>
            <rFont val="ＭＳ Ｐゴシック"/>
            <family val="3"/>
            <charset val="128"/>
          </rPr>
          <t>審査中の漁業もしくは養殖場、もしくは</t>
        </r>
        <r>
          <rPr>
            <sz val="9"/>
            <color indexed="81"/>
            <rFont val="Tahoma"/>
            <family val="2"/>
          </rPr>
          <t xml:space="preserve">
•  </t>
        </r>
        <r>
          <rPr>
            <sz val="9"/>
            <color indexed="81"/>
            <rFont val="ＭＳ Ｐゴシック"/>
            <family val="3"/>
            <charset val="128"/>
          </rPr>
          <t>審査中の漁業のクライアント・グループのメンバー、もしくは審査中の養殖場と同じ法人。</t>
        </r>
      </text>
    </comment>
    <comment ref="E68" authorId="1" shapeId="0" xr:uid="{00000000-0006-0000-0800-00004B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認証審査中製品を所有できるのは漁業、養殖場、もしくはクライアント・グループのメンバーだけであり、売買もメンバー間のみに限られる。サプライチェーンのさらに川下にある他の</t>
        </r>
        <r>
          <rPr>
            <sz val="9"/>
            <color indexed="81"/>
            <rFont val="Tahoma"/>
            <family val="2"/>
          </rPr>
          <t>CoC</t>
        </r>
        <r>
          <rPr>
            <sz val="9"/>
            <color indexed="81"/>
            <rFont val="ＭＳ Ｐゴシック"/>
            <family val="3"/>
            <charset val="128"/>
          </rPr>
          <t>認証取得企業は認証審査中製品として購入することはできない。</t>
        </r>
      </text>
    </comment>
    <comment ref="C69" authorId="1" shapeId="0" xr:uid="{00000000-0006-0000-0800-00004C000000}">
      <text>
        <r>
          <rPr>
            <sz val="9"/>
            <color indexed="81"/>
            <rFont val="Tahoma"/>
            <family val="2"/>
          </rPr>
          <t xml:space="preserve">[5.6.2] </t>
        </r>
        <r>
          <rPr>
            <sz val="9"/>
            <color indexed="81"/>
            <rFont val="ＭＳ Ｐゴシック"/>
            <family val="3"/>
            <charset val="128"/>
          </rPr>
          <t>認証審査中製品を取り扱う事業者は、以下の要求事項を順守しなければならない。</t>
        </r>
        <r>
          <rPr>
            <sz val="9"/>
            <color indexed="81"/>
            <rFont val="Tahoma"/>
            <family val="2"/>
          </rPr>
          <t xml:space="preserve">
[5.6.2.a]  </t>
        </r>
        <r>
          <rPr>
            <sz val="9"/>
            <color indexed="81"/>
            <rFont val="ＭＳ Ｐゴシック"/>
            <family val="3"/>
            <charset val="128"/>
          </rPr>
          <t>すべての認証審査中製品は明確に識別され、認証製品及び非認証製品とは分別されなければならない。</t>
        </r>
        <r>
          <rPr>
            <sz val="9"/>
            <color indexed="81"/>
            <rFont val="Tahoma"/>
            <family val="2"/>
          </rPr>
          <t xml:space="preserve">
[5.6.2.b]  </t>
        </r>
        <r>
          <rPr>
            <sz val="9"/>
            <color indexed="81"/>
            <rFont val="ＭＳ Ｐゴシック"/>
            <family val="3"/>
            <charset val="128"/>
          </rPr>
          <t>事業者は、すべての認証審査中製品について、漁獲日も含め、認証単位（</t>
        </r>
        <r>
          <rPr>
            <sz val="9"/>
            <color indexed="81"/>
            <rFont val="Tahoma"/>
            <family val="2"/>
          </rPr>
          <t>Unit of Certification</t>
        </r>
        <r>
          <rPr>
            <sz val="9"/>
            <color indexed="81"/>
            <rFont val="ＭＳ Ｐゴシック"/>
            <family val="3"/>
            <charset val="128"/>
          </rPr>
          <t>）まで遡っての追跡を実証する完全なトレーサビリティ記録を保持しなければならない。</t>
        </r>
      </text>
    </comment>
    <comment ref="C70" authorId="1" shapeId="0" xr:uid="{00000000-0006-0000-0800-00004D000000}">
      <text>
        <r>
          <rPr>
            <sz val="9"/>
            <color indexed="81"/>
            <rFont val="Tahoma"/>
            <family val="2"/>
          </rPr>
          <t xml:space="preserve">c. </t>
        </r>
        <r>
          <rPr>
            <sz val="9"/>
            <color indexed="81"/>
            <rFont val="ＭＳ Ｐゴシック"/>
            <family val="3"/>
            <charset val="128"/>
          </rPr>
          <t>漁業あるいは養殖場が認証を取得するまでは、認証審査中製品を認証のものとして販売することや、</t>
        </r>
        <r>
          <rPr>
            <sz val="9"/>
            <color indexed="81"/>
            <rFont val="Tahoma"/>
            <family val="2"/>
          </rPr>
          <t>MSC</t>
        </r>
        <r>
          <rPr>
            <sz val="9"/>
            <color indexed="81"/>
            <rFont val="ＭＳ Ｐゴシック"/>
            <family val="3"/>
            <charset val="128"/>
          </rPr>
          <t>あるいは</t>
        </r>
        <r>
          <rPr>
            <sz val="9"/>
            <color indexed="81"/>
            <rFont val="Tahoma"/>
            <family val="2"/>
          </rPr>
          <t>ASC</t>
        </r>
        <r>
          <rPr>
            <sz val="9"/>
            <color indexed="81"/>
            <rFont val="ＭＳ Ｐゴシック"/>
            <family val="3"/>
            <charset val="128"/>
          </rPr>
          <t>のラベル、もしくはその他の商標を表示してはならない。</t>
        </r>
      </text>
    </comment>
    <comment ref="E70" authorId="1" shapeId="0" xr:uid="{00000000-0006-0000-0800-00004E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漁業あるいは養殖場が正式に認証を取得した際には、公開用認証報告書（</t>
        </r>
        <r>
          <rPr>
            <sz val="9"/>
            <color indexed="81"/>
            <rFont val="Tahoma"/>
            <family val="2"/>
          </rPr>
          <t>Public Certification Report</t>
        </r>
        <r>
          <rPr>
            <sz val="9"/>
            <color indexed="81"/>
            <rFont val="ＭＳ Ｐゴシック"/>
            <family val="3"/>
            <charset val="128"/>
          </rPr>
          <t>）が</t>
        </r>
        <r>
          <rPr>
            <sz val="9"/>
            <color indexed="81"/>
            <rFont val="Tahoma"/>
            <family val="2"/>
          </rPr>
          <t>MSC</t>
        </r>
        <r>
          <rPr>
            <sz val="9"/>
            <color indexed="81"/>
            <rFont val="ＭＳ Ｐゴシック"/>
            <family val="3"/>
            <charset val="128"/>
          </rPr>
          <t>あるいは</t>
        </r>
        <r>
          <rPr>
            <sz val="9"/>
            <color indexed="81"/>
            <rFont val="Tahoma"/>
            <family val="2"/>
          </rPr>
          <t>ASC</t>
        </r>
        <r>
          <rPr>
            <sz val="9"/>
            <color indexed="81"/>
            <rFont val="ＭＳ Ｐゴシック"/>
            <family val="3"/>
            <charset val="128"/>
          </rPr>
          <t>のウェブサイトに掲載される。</t>
        </r>
        <r>
          <rPr>
            <sz val="9"/>
            <color indexed="81"/>
            <rFont val="Tahoma"/>
            <family val="2"/>
          </rPr>
          <t xml:space="preserve">.
</t>
        </r>
      </text>
    </comment>
    <comment ref="C74" authorId="2" shapeId="0" xr:uid="{E6BBFD84-CE07-4972-BBB1-129F0346515A}">
      <text>
        <r>
          <rPr>
            <sz val="9"/>
            <color indexed="81"/>
            <rFont val="Tahoma"/>
            <family val="2"/>
          </rPr>
          <t xml:space="preserve">5.7.1 </t>
        </r>
        <r>
          <rPr>
            <sz val="9"/>
            <color indexed="81"/>
            <rFont val="ＭＳ Ｐゴシック"/>
            <family val="3"/>
            <charset val="128"/>
          </rPr>
          <t>事業者は、条項</t>
        </r>
        <r>
          <rPr>
            <sz val="9"/>
            <color indexed="81"/>
            <rFont val="Tahoma"/>
            <family val="2"/>
          </rPr>
          <t>5.7.2</t>
        </r>
        <r>
          <rPr>
            <sz val="9"/>
            <color indexed="81"/>
            <rFont val="ＭＳ Ｐゴシック"/>
            <family val="3"/>
            <charset val="128"/>
          </rPr>
          <t>にある労働関連監査を受けることへの同意を示す</t>
        </r>
        <r>
          <rPr>
            <sz val="9"/>
            <color indexed="81"/>
            <rFont val="Tahoma"/>
            <family val="2"/>
          </rPr>
          <t>CoC</t>
        </r>
        <r>
          <rPr>
            <sz val="9"/>
            <color indexed="81"/>
            <rFont val="ＭＳ Ｐゴシック"/>
            <family val="3"/>
            <charset val="128"/>
          </rPr>
          <t>認証取得者の労働関連要求事項に関する合意書（</t>
        </r>
        <r>
          <rPr>
            <sz val="9"/>
            <color indexed="81"/>
            <rFont val="Tahoma"/>
            <family val="2"/>
          </rPr>
          <t>CoC Certificate Holder Statement of Understanding of Labour Requirements</t>
        </r>
        <r>
          <rPr>
            <sz val="9"/>
            <color indexed="81"/>
            <rFont val="ＭＳ Ｐゴシック"/>
            <family val="3"/>
            <charset val="128"/>
          </rPr>
          <t>）に署名しなければならない。</t>
        </r>
      </text>
    </comment>
    <comment ref="C75" authorId="1" shapeId="0" xr:uid="{00000000-0006-0000-0800-000054000000}">
      <text>
        <r>
          <rPr>
            <sz val="9"/>
            <color indexed="81"/>
            <rFont val="ＭＳ Ｐゴシック"/>
            <family val="3"/>
            <charset val="128"/>
          </rPr>
          <t>事業者は、グループ認証に含まれるすべての現場が本規格を確実に順守するよう、グループ本部（グループ管理者）の機能を定めなければならない。</t>
        </r>
        <r>
          <rPr>
            <sz val="9"/>
            <color indexed="81"/>
            <rFont val="Tahoma"/>
            <family val="2"/>
          </rPr>
          <t xml:space="preserve"> </t>
        </r>
      </text>
    </comment>
    <comment ref="E75" authorId="3" shapeId="0" xr:uid="{00000000-0006-0000-0800-000055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グループ本部（グループ管理者）は、グループ認証を管理する組織、法人、個人、あるいはその他の機能を指す。グループ本部は、すべての現場のグループ向け</t>
        </r>
        <r>
          <rPr>
            <sz val="9"/>
            <color indexed="81"/>
            <rFont val="Tahoma"/>
            <family val="2"/>
          </rPr>
          <t>CoC</t>
        </r>
        <r>
          <rPr>
            <sz val="9"/>
            <color indexed="81"/>
            <rFont val="ＭＳ Ｐゴシック"/>
            <family val="3"/>
            <charset val="128"/>
          </rPr>
          <t>認証規格の順守、内部統制機能（内部監査等）の実行、さらには不適合への対応を確実に行うための方策を備えていなければならない。</t>
        </r>
      </text>
    </comment>
    <comment ref="C76" authorId="1" shapeId="0" xr:uid="{00000000-0006-0000-0800-000056000000}">
      <text>
        <r>
          <rPr>
            <sz val="9"/>
            <color indexed="81"/>
            <rFont val="ＭＳ Ｐゴシック"/>
            <family val="3"/>
            <charset val="128"/>
          </rPr>
          <t>事業者は、グループ認証に含まれるすべての現場において、本規格に関する手順が実施されていることを実証できなければならない。</t>
        </r>
      </text>
    </comment>
    <comment ref="E76" authorId="3" shapeId="0" xr:uid="{00000000-0006-0000-0800-000057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手順の実施は、文書及び／もしくは既存の手順や管理システム（</t>
        </r>
        <r>
          <rPr>
            <sz val="9"/>
            <color indexed="81"/>
            <rFont val="Tahoma"/>
            <family val="2"/>
          </rPr>
          <t>MSC</t>
        </r>
        <r>
          <rPr>
            <sz val="9"/>
            <color indexed="81"/>
            <rFont val="ＭＳ Ｐゴシック"/>
            <family val="3"/>
            <charset val="128"/>
          </rPr>
          <t>または</t>
        </r>
        <r>
          <rPr>
            <sz val="9"/>
            <color indexed="81"/>
            <rFont val="Tahoma"/>
            <family val="2"/>
          </rPr>
          <t>ASC</t>
        </r>
        <r>
          <rPr>
            <sz val="9"/>
            <color indexed="81"/>
            <rFont val="ＭＳ Ｐゴシック"/>
            <family val="3"/>
            <charset val="128"/>
          </rPr>
          <t>に特化したものでなくてもよい）によって実証することができる。手順では、一般的には、すべての現場が本規格を順守するために、グループ本部と現場がどのように連携するかについての説明が示される。</t>
        </r>
        <r>
          <rPr>
            <sz val="9"/>
            <color indexed="81"/>
            <rFont val="Tahoma"/>
            <family val="2"/>
          </rPr>
          <t xml:space="preserve">
</t>
        </r>
        <r>
          <rPr>
            <sz val="9"/>
            <color indexed="81"/>
            <rFont val="ＭＳ Ｐゴシック"/>
            <family val="3"/>
            <charset val="128"/>
          </rPr>
          <t>例えば、現場レベルで製品の追跡や識別をどのように行うのかについての説明や、具体的な役割と責任の特定が手順に含まれる。既存のシステムにより、</t>
        </r>
        <r>
          <rPr>
            <sz val="9"/>
            <color indexed="81"/>
            <rFont val="Tahoma"/>
            <family val="2"/>
          </rPr>
          <t>CoC</t>
        </r>
        <r>
          <rPr>
            <sz val="9"/>
            <color indexed="81"/>
            <rFont val="ＭＳ Ｐゴシック"/>
            <family val="3"/>
            <charset val="128"/>
          </rPr>
          <t>要求事項が順守されているのであれば、</t>
        </r>
        <r>
          <rPr>
            <sz val="9"/>
            <color indexed="81"/>
            <rFont val="Tahoma"/>
            <family val="2"/>
          </rPr>
          <t>MSC</t>
        </r>
        <r>
          <rPr>
            <sz val="9"/>
            <color indexed="81"/>
            <rFont val="ＭＳ Ｐゴシック"/>
            <family val="3"/>
            <charset val="128"/>
          </rPr>
          <t>及び／または</t>
        </r>
        <r>
          <rPr>
            <sz val="9"/>
            <color indexed="81"/>
            <rFont val="Tahoma"/>
            <family val="2"/>
          </rPr>
          <t>ASC</t>
        </r>
        <r>
          <rPr>
            <sz val="9"/>
            <color indexed="81"/>
            <rFont val="ＭＳ Ｐゴシック"/>
            <family val="3"/>
            <charset val="128"/>
          </rPr>
          <t>に特化した手順を新たに策定する必要がない場合もある。</t>
        </r>
      </text>
    </comment>
    <comment ref="C77" authorId="1" shapeId="0" xr:uid="{00000000-0006-0000-0800-000058000000}">
      <text>
        <r>
          <rPr>
            <sz val="9"/>
            <color indexed="81"/>
            <rFont val="ＭＳ Ｐゴシック"/>
            <family val="3"/>
            <charset val="128"/>
          </rPr>
          <t>グループ本部（グループ管理者）は、次のいずれかの方法により、現場を統制していることを実証できなければならない。</t>
        </r>
        <r>
          <rPr>
            <sz val="9"/>
            <color indexed="81"/>
            <rFont val="Tahoma"/>
            <family val="2"/>
          </rPr>
          <t xml:space="preserve">
a. </t>
        </r>
        <r>
          <rPr>
            <sz val="9"/>
            <color indexed="81"/>
            <rFont val="ＭＳ Ｐゴシック"/>
            <family val="3"/>
            <charset val="128"/>
          </rPr>
          <t>現場は完全にグループ本部（グループ管理者）の所有である。</t>
        </r>
        <r>
          <rPr>
            <sz val="9"/>
            <color indexed="81"/>
            <rFont val="Tahoma"/>
            <family val="2"/>
          </rPr>
          <t xml:space="preserve">
b. </t>
        </r>
        <r>
          <rPr>
            <sz val="9"/>
            <color indexed="81"/>
            <rFont val="ＭＳ Ｐゴシック"/>
            <family val="3"/>
            <charset val="128"/>
          </rPr>
          <t>現場はグループ本部（グループ管理者）のフランチャイズである。</t>
        </r>
        <r>
          <rPr>
            <sz val="9"/>
            <color indexed="81"/>
            <rFont val="Tahoma"/>
            <family val="2"/>
          </rPr>
          <t xml:space="preserve">
c. </t>
        </r>
        <r>
          <rPr>
            <sz val="9"/>
            <color indexed="81"/>
            <rFont val="ＭＳ Ｐゴシック"/>
            <family val="3"/>
            <charset val="128"/>
          </rPr>
          <t>グループ本部（グループ管理者）は、各現場と合意書もしくは契約書を交わしており、以下のことを現場に義務付けている。</t>
        </r>
        <r>
          <rPr>
            <sz val="9"/>
            <color indexed="81"/>
            <rFont val="Tahoma"/>
            <family val="2"/>
          </rPr>
          <t xml:space="preserve">
i. CoC</t>
        </r>
        <r>
          <rPr>
            <sz val="9"/>
            <color indexed="81"/>
            <rFont val="ＭＳ Ｐゴシック"/>
            <family val="3"/>
            <charset val="128"/>
          </rPr>
          <t>グループ向け認証規格への適合。</t>
        </r>
        <r>
          <rPr>
            <sz val="9"/>
            <color indexed="81"/>
            <rFont val="Tahoma"/>
            <family val="2"/>
          </rPr>
          <t xml:space="preserve">
ii. </t>
        </r>
        <r>
          <rPr>
            <sz val="9"/>
            <color indexed="81"/>
            <rFont val="ＭＳ Ｐゴシック"/>
            <family val="3"/>
            <charset val="128"/>
          </rPr>
          <t>不適合や是正措置など、グループ本部（グループ管理者）、審査機関及び</t>
        </r>
        <r>
          <rPr>
            <sz val="9"/>
            <color indexed="81"/>
            <rFont val="Tahoma"/>
            <family val="2"/>
          </rPr>
          <t>MSC</t>
        </r>
        <r>
          <rPr>
            <sz val="9"/>
            <color indexed="81"/>
            <rFont val="ＭＳ Ｐゴシック"/>
            <family val="3"/>
            <charset val="128"/>
          </rPr>
          <t>認定機関による決定に従う。</t>
        </r>
      </text>
    </comment>
    <comment ref="E77" authorId="3" shapeId="0" xr:uid="{00000000-0006-0000-0800-000059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事業者は、グループ内のすべての現場が、グループ向け</t>
        </r>
        <r>
          <rPr>
            <sz val="9"/>
            <color indexed="81"/>
            <rFont val="Tahoma"/>
            <family val="2"/>
          </rPr>
          <t>CoC</t>
        </r>
        <r>
          <rPr>
            <sz val="9"/>
            <color indexed="81"/>
            <rFont val="ＭＳ Ｐゴシック"/>
            <family val="3"/>
            <charset val="128"/>
          </rPr>
          <t>認証規格の関連セクションを</t>
        </r>
        <r>
          <rPr>
            <sz val="9"/>
            <color indexed="81"/>
            <rFont val="Tahoma"/>
            <family val="2"/>
          </rPr>
          <t xml:space="preserve"> </t>
        </r>
        <r>
          <rPr>
            <sz val="9"/>
            <color indexed="81"/>
            <rFont val="ＭＳ Ｐゴシック"/>
            <family val="3"/>
            <charset val="128"/>
          </rPr>
          <t>確実に順守するために適切な統制機能を保持していなければならない。統制機能は、グループの種類やグループ本部（グループ管理者）と現場との関係によって、異なる方法で実証することができる。</t>
        </r>
      </text>
    </comment>
    <comment ref="C78" authorId="1" shapeId="0" xr:uid="{00000000-0006-0000-0800-00005A000000}">
      <text>
        <r>
          <rPr>
            <sz val="9"/>
            <color indexed="81"/>
            <rFont val="Tahoma"/>
            <family val="2"/>
          </rPr>
          <t xml:space="preserve">6.1.4 </t>
        </r>
        <r>
          <rPr>
            <sz val="9"/>
            <color indexed="81"/>
            <rFont val="ＭＳ Ｐゴシック"/>
            <family val="3"/>
            <charset val="128"/>
          </rPr>
          <t>事業者は、グループが本規格を確実に順守することに責任を有する担当者（</t>
        </r>
        <r>
          <rPr>
            <sz val="9"/>
            <color indexed="81"/>
            <rFont val="Tahoma"/>
            <family val="2"/>
          </rPr>
          <t>CoC</t>
        </r>
        <r>
          <rPr>
            <sz val="9"/>
            <color indexed="81"/>
            <rFont val="ＭＳ Ｐゴシック"/>
            <family val="3"/>
            <charset val="128"/>
          </rPr>
          <t>連絡担当者もしくはグループ管理者）を１名任命しなければならない。</t>
        </r>
        <r>
          <rPr>
            <sz val="9"/>
            <color indexed="81"/>
            <rFont val="Tahoma"/>
            <family val="2"/>
          </rPr>
          <t xml:space="preserve">
6.1.4.1 CoC</t>
        </r>
        <r>
          <rPr>
            <sz val="9"/>
            <color indexed="81"/>
            <rFont val="ＭＳ Ｐゴシック"/>
            <family val="3"/>
            <charset val="128"/>
          </rPr>
          <t>連絡担当者、もしくはグループ管理者の氏名、役職及び連絡先は文書化し、審査機関に通知されなければならない。</t>
        </r>
        <r>
          <rPr>
            <sz val="9"/>
            <color indexed="81"/>
            <rFont val="Tahoma"/>
            <family val="2"/>
          </rPr>
          <t xml:space="preserve">
</t>
        </r>
      </text>
    </comment>
    <comment ref="C79" authorId="1" shapeId="0" xr:uid="{00000000-0006-0000-0800-00005B000000}">
      <text>
        <r>
          <rPr>
            <sz val="9"/>
            <color indexed="81"/>
            <rFont val="ＭＳ Ｐゴシック"/>
            <family val="3"/>
            <charset val="128"/>
          </rPr>
          <t>事業者は、</t>
        </r>
        <r>
          <rPr>
            <sz val="9"/>
            <color indexed="81"/>
            <rFont val="Tahoma"/>
            <family val="2"/>
          </rPr>
          <t>CoC</t>
        </r>
        <r>
          <rPr>
            <sz val="9"/>
            <color indexed="81"/>
            <rFont val="ＭＳ Ｐゴシック"/>
            <family val="3"/>
            <charset val="128"/>
          </rPr>
          <t>連絡担当者もしくはグループ管理者、内部監査人、及びグループ本部と現場レベルでのその他の責任者の役割と責任を文書化しなければならない。</t>
        </r>
      </text>
    </comment>
    <comment ref="C80" authorId="1" shapeId="0" xr:uid="{00000000-0006-0000-0800-00005C000000}">
      <text>
        <r>
          <rPr>
            <sz val="9"/>
            <color indexed="81"/>
            <rFont val="ＭＳ Ｐゴシック"/>
            <family val="3"/>
            <charset val="128"/>
          </rPr>
          <t>事業者は、条項</t>
        </r>
        <r>
          <rPr>
            <sz val="9"/>
            <color indexed="81"/>
            <rFont val="Tahoma"/>
            <family val="2"/>
          </rPr>
          <t>5.1.2</t>
        </r>
        <r>
          <rPr>
            <sz val="9"/>
            <color indexed="81"/>
            <rFont val="ＭＳ Ｐゴシック"/>
            <family val="3"/>
            <charset val="128"/>
          </rPr>
          <t>に則り、すべての責任者の最新の研修記録を保持しなければならない。</t>
        </r>
      </text>
    </comment>
    <comment ref="E80" authorId="3" shapeId="0" xr:uid="{00000000-0006-0000-0800-00005D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記録は、グループ本部（グループ管理者）もしくは現場レベルで保管することができるが、事業者は審査機関からの要請時にこれらの記録を提示できなければならない。</t>
        </r>
      </text>
    </comment>
    <comment ref="C81" authorId="1" shapeId="0" xr:uid="{00000000-0006-0000-0800-00005E000000}">
      <text>
        <r>
          <rPr>
            <sz val="9"/>
            <color indexed="81"/>
            <rFont val="ＭＳ Ｐゴシック"/>
            <family val="3"/>
            <charset val="128"/>
          </rPr>
          <t>グループ本部（グループ管理者）は、審査機関と契約を結び、グループ本部並びにすべての現場に関して、以下について責任を持たなければならない。</t>
        </r>
        <r>
          <rPr>
            <sz val="9"/>
            <color indexed="81"/>
            <rFont val="Tahoma"/>
            <family val="2"/>
          </rPr>
          <t xml:space="preserve">
a. </t>
        </r>
        <r>
          <rPr>
            <sz val="9"/>
            <color indexed="81"/>
            <rFont val="ＭＳ Ｐゴシック"/>
            <family val="3"/>
            <charset val="128"/>
          </rPr>
          <t>グループ向け</t>
        </r>
        <r>
          <rPr>
            <sz val="9"/>
            <color indexed="81"/>
            <rFont val="Tahoma"/>
            <family val="2"/>
          </rPr>
          <t>CoC</t>
        </r>
        <r>
          <rPr>
            <sz val="9"/>
            <color indexed="81"/>
            <rFont val="ＭＳ Ｐゴシック"/>
            <family val="3"/>
            <charset val="128"/>
          </rPr>
          <t>認証規格への適合。</t>
        </r>
        <r>
          <rPr>
            <sz val="9"/>
            <color indexed="81"/>
            <rFont val="Tahoma"/>
            <family val="2"/>
          </rPr>
          <t xml:space="preserve">
b. </t>
        </r>
        <r>
          <rPr>
            <sz val="9"/>
            <color indexed="81"/>
            <rFont val="ＭＳ Ｐゴシック"/>
            <family val="3"/>
            <charset val="128"/>
          </rPr>
          <t>審査機関によって提起されたすべての条件の遂行。</t>
        </r>
        <r>
          <rPr>
            <sz val="9"/>
            <color indexed="81"/>
            <rFont val="Tahoma"/>
            <family val="2"/>
          </rPr>
          <t xml:space="preserve">
c. </t>
        </r>
        <r>
          <rPr>
            <sz val="9"/>
            <color indexed="81"/>
            <rFont val="ＭＳ Ｐゴシック"/>
            <family val="3"/>
            <charset val="128"/>
          </rPr>
          <t>認証費用の全額の支払い。</t>
        </r>
        <r>
          <rPr>
            <sz val="9"/>
            <color indexed="81"/>
            <rFont val="Tahoma"/>
            <family val="2"/>
          </rPr>
          <t xml:space="preserve">
d. </t>
        </r>
        <r>
          <rPr>
            <sz val="9"/>
            <color indexed="81"/>
            <rFont val="ＭＳ Ｐゴシック"/>
            <family val="3"/>
            <charset val="128"/>
          </rPr>
          <t>審査機関とのすべての連絡（前倒し監査や抜き打ち監査を除く）。</t>
        </r>
        <r>
          <rPr>
            <sz val="9"/>
            <color indexed="81"/>
            <rFont val="Tahoma"/>
            <family val="2"/>
          </rPr>
          <t xml:space="preserve">
</t>
        </r>
      </text>
    </comment>
    <comment ref="C82" authorId="1" shapeId="0" xr:uid="{00000000-0006-0000-0800-00005F000000}">
      <text>
        <r>
          <rPr>
            <sz val="9"/>
            <color indexed="81"/>
            <rFont val="ＭＳ Ｐゴシック"/>
            <family val="3"/>
            <charset val="128"/>
          </rPr>
          <t>グループ本部（グループ管理者）は、グループ認証に含まれるすべての現場について、以下の内容を含む登録簿を保持しなければならない。</t>
        </r>
        <r>
          <rPr>
            <sz val="9"/>
            <color indexed="81"/>
            <rFont val="Tahoma"/>
            <family val="2"/>
          </rPr>
          <t xml:space="preserve">
a. </t>
        </r>
        <r>
          <rPr>
            <sz val="9"/>
            <color indexed="81"/>
            <rFont val="ＭＳ Ｐゴシック"/>
            <family val="3"/>
            <charset val="128"/>
          </rPr>
          <t>現場がグループ向け</t>
        </r>
        <r>
          <rPr>
            <sz val="9"/>
            <color indexed="81"/>
            <rFont val="Tahoma"/>
            <family val="2"/>
          </rPr>
          <t>CoC</t>
        </r>
        <r>
          <rPr>
            <sz val="9"/>
            <color indexed="81"/>
            <rFont val="ＭＳ Ｐゴシック"/>
            <family val="3"/>
            <charset val="128"/>
          </rPr>
          <t>認証規格を確実に順守することに責任を有する、各現場で任命された担当者の氏名、役職、</t>
        </r>
        <r>
          <rPr>
            <sz val="9"/>
            <color indexed="81"/>
            <rFont val="Tahoma"/>
            <family val="2"/>
          </rPr>
          <t>e</t>
        </r>
        <r>
          <rPr>
            <sz val="9"/>
            <color indexed="81"/>
            <rFont val="ＭＳ Ｐゴシック"/>
            <family val="3"/>
            <charset val="128"/>
          </rPr>
          <t>メールアドレスもしくは電話番号。</t>
        </r>
        <r>
          <rPr>
            <sz val="9"/>
            <color indexed="81"/>
            <rFont val="Tahoma"/>
            <family val="2"/>
          </rPr>
          <t xml:space="preserve">
b. </t>
        </r>
        <r>
          <rPr>
            <sz val="9"/>
            <color indexed="81"/>
            <rFont val="ＭＳ Ｐゴシック"/>
            <family val="3"/>
            <charset val="128"/>
          </rPr>
          <t>各現場の所在地及び郵便の宛先。</t>
        </r>
        <r>
          <rPr>
            <sz val="9"/>
            <color indexed="81"/>
            <rFont val="Tahoma"/>
            <family val="2"/>
          </rPr>
          <t xml:space="preserve">
c. </t>
        </r>
        <r>
          <rPr>
            <sz val="9"/>
            <color indexed="81"/>
            <rFont val="ＭＳ Ｐゴシック"/>
            <family val="3"/>
            <charset val="128"/>
          </rPr>
          <t>グループ認証への加入日と、脱退した場合にはその日付。</t>
        </r>
        <r>
          <rPr>
            <sz val="9"/>
            <color indexed="81"/>
            <rFont val="Tahoma"/>
            <family val="2"/>
          </rPr>
          <t xml:space="preserve">
</t>
        </r>
      </text>
    </comment>
    <comment ref="C83" authorId="1" shapeId="0" xr:uid="{00000000-0006-0000-0800-000060000000}">
      <text>
        <r>
          <rPr>
            <sz val="9"/>
            <color indexed="81"/>
            <rFont val="ＭＳ Ｐゴシック"/>
            <family val="3"/>
            <charset val="128"/>
          </rPr>
          <t>グループ本部（グループ管理者）は、以下の責任を有する。</t>
        </r>
        <r>
          <rPr>
            <sz val="9"/>
            <color indexed="81"/>
            <rFont val="Tahoma"/>
            <family val="2"/>
          </rPr>
          <t xml:space="preserve">
a. </t>
        </r>
        <r>
          <rPr>
            <sz val="9"/>
            <color indexed="81"/>
            <rFont val="ＭＳ Ｐゴシック"/>
            <family val="3"/>
            <charset val="128"/>
          </rPr>
          <t>初回審査の前に登録簿を審査機関に提出する。</t>
        </r>
        <r>
          <rPr>
            <sz val="9"/>
            <color indexed="81"/>
            <rFont val="Tahoma"/>
            <family val="2"/>
          </rPr>
          <t xml:space="preserve">
b. </t>
        </r>
        <r>
          <rPr>
            <sz val="9"/>
            <color indexed="81"/>
            <rFont val="ＭＳ Ｐゴシック"/>
            <family val="3"/>
            <charset val="128"/>
          </rPr>
          <t>登録簿の情報を最新のものに保つ。</t>
        </r>
        <r>
          <rPr>
            <sz val="9"/>
            <color indexed="81"/>
            <rFont val="Tahoma"/>
            <family val="2"/>
          </rPr>
          <t xml:space="preserve">
c. 6.2.1.c</t>
        </r>
        <r>
          <rPr>
            <sz val="9"/>
            <color indexed="81"/>
            <rFont val="ＭＳ Ｐゴシック"/>
            <family val="3"/>
            <charset val="128"/>
          </rPr>
          <t>に則り、現場の追加もしくは脱退があった場合には、その</t>
        </r>
        <r>
          <rPr>
            <sz val="9"/>
            <color indexed="81"/>
            <rFont val="Tahoma"/>
            <family val="2"/>
          </rPr>
          <t>10</t>
        </r>
        <r>
          <rPr>
            <sz val="9"/>
            <color indexed="81"/>
            <rFont val="ＭＳ Ｐゴシック"/>
            <family val="3"/>
            <charset val="128"/>
          </rPr>
          <t>日以内に、追加もしくは脱退した現場の詳細を審査機関に通知する。</t>
        </r>
        <r>
          <rPr>
            <sz val="9"/>
            <color indexed="81"/>
            <rFont val="Tahoma"/>
            <family val="2"/>
          </rPr>
          <t xml:space="preserve">
d. </t>
        </r>
        <r>
          <rPr>
            <sz val="9"/>
            <color indexed="81"/>
            <rFont val="ＭＳ Ｐゴシック"/>
            <family val="3"/>
            <charset val="128"/>
          </rPr>
          <t>以下の場合には、新規の現場を追加する前に審査機関より書面による承諾を得る。</t>
        </r>
        <r>
          <rPr>
            <sz val="9"/>
            <color indexed="81"/>
            <rFont val="Tahoma"/>
            <family val="2"/>
          </rPr>
          <t xml:space="preserve">
i. </t>
        </r>
        <r>
          <rPr>
            <sz val="9"/>
            <color indexed="81"/>
            <rFont val="ＭＳ Ｐゴシック"/>
            <family val="3"/>
            <charset val="128"/>
          </rPr>
          <t>新規の現場の追加により、前回の審査／監査より総現場数が</t>
        </r>
        <r>
          <rPr>
            <sz val="9"/>
            <color indexed="81"/>
            <rFont val="Tahoma"/>
            <family val="2"/>
          </rPr>
          <t>10%</t>
        </r>
        <r>
          <rPr>
            <sz val="9"/>
            <color indexed="81"/>
            <rFont val="ＭＳ Ｐゴシック"/>
            <family val="3"/>
            <charset val="128"/>
          </rPr>
          <t>を超えて増える場合、あるいは</t>
        </r>
        <r>
          <rPr>
            <sz val="9"/>
            <color indexed="81"/>
            <rFont val="Tahoma"/>
            <family val="2"/>
          </rPr>
          <t xml:space="preserve">
ii. </t>
        </r>
        <r>
          <rPr>
            <sz val="9"/>
            <color indexed="81"/>
            <rFont val="ＭＳ Ｐゴシック"/>
            <family val="3"/>
            <charset val="128"/>
          </rPr>
          <t>新規の現場が、認証範囲にない新たな業務を行う予定がある場合。</t>
        </r>
      </text>
    </comment>
    <comment ref="E83" authorId="3" shapeId="0" xr:uid="{00000000-0006-0000-0800-000061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追加する現場数が、審査機関による前回の審査／監査時の総現場数の</t>
        </r>
        <r>
          <rPr>
            <sz val="9"/>
            <color indexed="81"/>
            <rFont val="Tahoma"/>
            <family val="2"/>
          </rPr>
          <t>10</t>
        </r>
        <r>
          <rPr>
            <sz val="9"/>
            <color indexed="81"/>
            <rFont val="ＭＳ Ｐゴシック"/>
            <family val="3"/>
            <charset val="128"/>
          </rPr>
          <t>％以内の場合、事業者は、条項</t>
        </r>
        <r>
          <rPr>
            <sz val="9"/>
            <color indexed="81"/>
            <rFont val="Tahoma"/>
            <family val="2"/>
          </rPr>
          <t>6.2.2.c</t>
        </r>
        <r>
          <rPr>
            <sz val="9"/>
            <color indexed="81"/>
            <rFont val="ＭＳ Ｐゴシック"/>
            <family val="3"/>
            <charset val="128"/>
          </rPr>
          <t>に則り、変更を書面にて審査機関に通知するだけで良い。</t>
        </r>
        <r>
          <rPr>
            <sz val="9"/>
            <color indexed="81"/>
            <rFont val="Tahoma"/>
            <family val="2"/>
          </rPr>
          <t xml:space="preserve">
</t>
        </r>
      </text>
    </comment>
    <comment ref="C84" authorId="1" shapeId="0" xr:uid="{00000000-0006-0000-0800-000062000000}">
      <text>
        <r>
          <rPr>
            <sz val="9"/>
            <color indexed="81"/>
            <rFont val="ＭＳ Ｐゴシック"/>
            <family val="3"/>
            <charset val="128"/>
          </rPr>
          <t>事業者は、現場を認証に追加する前に、新しい現場が本規格を順守できることを内部の現地監査もしくは遠隔監査により検証しなければならない。</t>
        </r>
        <r>
          <rPr>
            <sz val="9"/>
            <color indexed="81"/>
            <rFont val="Tahoma"/>
            <family val="2"/>
          </rPr>
          <t xml:space="preserve">
6.2.3.1 </t>
        </r>
        <r>
          <rPr>
            <sz val="9"/>
            <color indexed="81"/>
            <rFont val="ＭＳ Ｐゴシック"/>
            <family val="3"/>
            <charset val="128"/>
          </rPr>
          <t>追加される現場が</t>
        </r>
        <r>
          <rPr>
            <sz val="9"/>
            <color indexed="81"/>
            <rFont val="Tahoma"/>
            <family val="2"/>
          </rPr>
          <t>6.4.1.1</t>
        </r>
        <r>
          <rPr>
            <sz val="9"/>
            <color indexed="81"/>
            <rFont val="ＭＳ Ｐゴシック"/>
            <family val="3"/>
            <charset val="128"/>
          </rPr>
          <t>を満たしている場合、もしくは以下の場合には内部の現地監査は不要である。</t>
        </r>
        <r>
          <rPr>
            <sz val="9"/>
            <color indexed="81"/>
            <rFont val="Tahoma"/>
            <family val="2"/>
          </rPr>
          <t xml:space="preserve">
a. </t>
        </r>
        <r>
          <rPr>
            <sz val="9"/>
            <color indexed="81"/>
            <rFont val="ＭＳ Ｐゴシック"/>
            <family val="3"/>
            <charset val="128"/>
          </rPr>
          <t>すべての現場は、事業者が定めたグループ本部が保持する、水産物の調達、トレーサビリティの基盤、および従業員の業務の手順に関するパラメーターを定めた共通の管理システムによって統制されている。</t>
        </r>
      </text>
    </comment>
    <comment ref="E84" authorId="3" shapeId="0" xr:uid="{00000000-0006-0000-0800-000063000000}">
      <text>
        <r>
          <rPr>
            <b/>
            <sz val="9"/>
            <color indexed="81"/>
            <rFont val="Tahoma"/>
            <family val="2"/>
          </rPr>
          <t>MSC Chain of Custody</t>
        </r>
        <r>
          <rPr>
            <b/>
            <sz val="9"/>
            <color indexed="81"/>
            <rFont val="ＭＳ Ｐゴシック"/>
            <family val="3"/>
            <charset val="128"/>
          </rPr>
          <t>認証規格：グループ向けバージョンのガイダンス</t>
        </r>
        <r>
          <rPr>
            <b/>
            <sz val="9"/>
            <color indexed="81"/>
            <rFont val="Tahoma"/>
            <family val="2"/>
          </rPr>
          <t xml:space="preserve">
</t>
        </r>
        <r>
          <rPr>
            <sz val="9"/>
            <color indexed="81"/>
            <rFont val="Tahoma"/>
            <family val="2"/>
          </rPr>
          <t>5.2.1</t>
        </r>
        <r>
          <rPr>
            <sz val="9"/>
            <color indexed="81"/>
            <rFont val="ＭＳ Ｐゴシック"/>
            <family val="3"/>
            <charset val="128"/>
          </rPr>
          <t>、</t>
        </r>
        <r>
          <rPr>
            <sz val="9"/>
            <color indexed="81"/>
            <rFont val="Tahoma"/>
            <family val="2"/>
          </rPr>
          <t>5.2.2</t>
        </r>
        <r>
          <rPr>
            <sz val="9"/>
            <color indexed="81"/>
            <rFont val="ＭＳ Ｐゴシック"/>
            <family val="3"/>
            <charset val="128"/>
          </rPr>
          <t>、</t>
        </r>
        <r>
          <rPr>
            <sz val="9"/>
            <color indexed="81"/>
            <rFont val="Tahoma"/>
            <family val="2"/>
          </rPr>
          <t>5.3.1</t>
        </r>
        <r>
          <rPr>
            <sz val="9"/>
            <color indexed="81"/>
            <rFont val="ＭＳ Ｐゴシック"/>
            <family val="3"/>
            <charset val="128"/>
          </rPr>
          <t>に示されている通り、このプロセスによって、新規現場のすべての従業員が研修を受け、</t>
        </r>
        <r>
          <rPr>
            <sz val="9"/>
            <color indexed="81"/>
            <rFont val="Tahoma"/>
            <family val="2"/>
          </rPr>
          <t>CoC</t>
        </r>
        <r>
          <rPr>
            <sz val="9"/>
            <color indexed="81"/>
            <rFont val="ＭＳ Ｐゴシック"/>
            <family val="3"/>
            <charset val="128"/>
          </rPr>
          <t>認証規格の適用に対応できるようにしなければならない。</t>
        </r>
        <r>
          <rPr>
            <sz val="9"/>
            <color indexed="81"/>
            <rFont val="Tahoma"/>
            <family val="2"/>
          </rPr>
          <t xml:space="preserve">
</t>
        </r>
        <r>
          <rPr>
            <sz val="9"/>
            <color indexed="81"/>
            <rFont val="ＭＳ Ｐゴシック"/>
            <family val="3"/>
            <charset val="128"/>
          </rPr>
          <t>船舶については、内部監査は現場リストに追加されてからでも構わないが、認証製品を取扱う前に実施されなければならない。</t>
        </r>
        <r>
          <rPr>
            <sz val="9"/>
            <color indexed="81"/>
            <rFont val="Tahoma"/>
            <family val="2"/>
          </rPr>
          <t xml:space="preserve">
</t>
        </r>
      </text>
    </comment>
    <comment ref="C85" authorId="1" shapeId="0" xr:uid="{00000000-0006-0000-0800-000064000000}">
      <text>
        <r>
          <rPr>
            <sz val="9"/>
            <color indexed="81"/>
            <rFont val="ＭＳ Ｐゴシック"/>
            <family val="3"/>
            <charset val="128"/>
          </rPr>
          <t>現場が一時停止となる場合、あるいはグループ認証から脱退する場合、事業者は、包装やメニューへの表示も含め、</t>
        </r>
        <r>
          <rPr>
            <sz val="9"/>
            <color indexed="81"/>
            <rFont val="Tahoma"/>
            <family val="2"/>
          </rPr>
          <t>MSC</t>
        </r>
        <r>
          <rPr>
            <sz val="9"/>
            <color indexed="81"/>
            <rFont val="ＭＳ Ｐゴシック"/>
            <family val="3"/>
            <charset val="128"/>
          </rPr>
          <t>や</t>
        </r>
        <r>
          <rPr>
            <sz val="9"/>
            <color indexed="81"/>
            <rFont val="Tahoma"/>
            <family val="2"/>
          </rPr>
          <t>ASC</t>
        </r>
        <r>
          <rPr>
            <sz val="9"/>
            <color indexed="81"/>
            <rFont val="ＭＳ Ｐゴシック"/>
            <family val="3"/>
            <charset val="128"/>
          </rPr>
          <t>のラベル、あるいはその他の商標の使用ができなくなることを当該現場と</t>
        </r>
        <r>
          <rPr>
            <sz val="9"/>
            <color indexed="81"/>
            <rFont val="Tahoma"/>
            <family val="2"/>
          </rPr>
          <t>MSCI</t>
        </r>
        <r>
          <rPr>
            <sz val="9"/>
            <color indexed="81"/>
            <rFont val="ＭＳ Ｐゴシック"/>
            <family val="3"/>
            <charset val="128"/>
          </rPr>
          <t>に通知するプロセスを有していなければならない。</t>
        </r>
      </text>
    </comment>
    <comment ref="E85" authorId="4" shapeId="0" xr:uid="{00000000-0006-0000-0800-000065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事業者には、グループ認証から外れた現場が、</t>
        </r>
        <r>
          <rPr>
            <sz val="9"/>
            <color indexed="81"/>
            <rFont val="Tahoma"/>
            <family val="2"/>
          </rPr>
          <t>MSC</t>
        </r>
        <r>
          <rPr>
            <sz val="9"/>
            <color indexed="81"/>
            <rFont val="ＭＳ Ｐゴシック"/>
            <family val="3"/>
            <charset val="128"/>
          </rPr>
          <t>や</t>
        </r>
        <r>
          <rPr>
            <sz val="9"/>
            <color indexed="81"/>
            <rFont val="Tahoma"/>
            <family val="2"/>
          </rPr>
          <t>ASC</t>
        </r>
        <r>
          <rPr>
            <sz val="9"/>
            <color indexed="81"/>
            <rFont val="ＭＳ Ｐゴシック"/>
            <family val="3"/>
            <charset val="128"/>
          </rPr>
          <t>のラベル、あるいはその他の商標を絶対に使用することがないよう措置をとることが求められる。これについては、未使用の包装、メニュー、看板からラベルを除去し、可能であれば次回の現場訪問時に</t>
        </r>
        <r>
          <rPr>
            <sz val="9"/>
            <color indexed="81"/>
            <rFont val="Tahoma"/>
            <family val="2"/>
          </rPr>
          <t>MSC</t>
        </r>
        <r>
          <rPr>
            <sz val="9"/>
            <color indexed="81"/>
            <rFont val="ＭＳ Ｐゴシック"/>
            <family val="3"/>
            <charset val="128"/>
          </rPr>
          <t>や</t>
        </r>
        <r>
          <rPr>
            <sz val="9"/>
            <color indexed="81"/>
            <rFont val="Tahoma"/>
            <family val="2"/>
          </rPr>
          <t>ASC</t>
        </r>
        <r>
          <rPr>
            <sz val="9"/>
            <color indexed="81"/>
            <rFont val="ＭＳ Ｐゴシック"/>
            <family val="3"/>
            <charset val="128"/>
          </rPr>
          <t>のラベルが使用されていないことを検証するなどの措置が考えられる。</t>
        </r>
      </text>
    </comment>
    <comment ref="C86" authorId="1" shapeId="0" xr:uid="{00000000-0006-0000-0800-000066000000}">
      <text>
        <r>
          <rPr>
            <sz val="9"/>
            <color indexed="81"/>
            <rFont val="ＭＳ Ｐゴシック"/>
            <family val="3"/>
            <charset val="128"/>
          </rPr>
          <t>事業者は、</t>
        </r>
        <r>
          <rPr>
            <sz val="9"/>
            <color indexed="81"/>
            <rFont val="Tahoma"/>
            <family val="2"/>
          </rPr>
          <t>MSC</t>
        </r>
        <r>
          <rPr>
            <sz val="9"/>
            <color indexed="81"/>
            <rFont val="ＭＳ Ｐゴシック"/>
            <family val="3"/>
            <charset val="128"/>
          </rPr>
          <t>もしくは</t>
        </r>
        <r>
          <rPr>
            <sz val="9"/>
            <color indexed="81"/>
            <rFont val="Tahoma"/>
            <family val="2"/>
          </rPr>
          <t>ASC</t>
        </r>
        <r>
          <rPr>
            <sz val="9"/>
            <color indexed="81"/>
            <rFont val="ＭＳ Ｐゴシック"/>
            <family val="3"/>
            <charset val="128"/>
          </rPr>
          <t>のラベル、あるいはその他の商標を使用するすべての現場が、確実に有効なライセンス契約の対象に含まれているようにしなければならない。</t>
        </r>
      </text>
    </comment>
    <comment ref="E86" authorId="3" shapeId="0" xr:uid="{00000000-0006-0000-0800-000067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グループ本部と</t>
        </r>
        <r>
          <rPr>
            <sz val="9"/>
            <color indexed="81"/>
            <rFont val="Tahoma"/>
            <family val="2"/>
          </rPr>
          <t>MSCI</t>
        </r>
        <r>
          <rPr>
            <sz val="9"/>
            <color indexed="81"/>
            <rFont val="ＭＳ Ｐゴシック"/>
            <family val="3"/>
            <charset val="128"/>
          </rPr>
          <t>との間ですべての現場を含む</t>
        </r>
        <r>
          <rPr>
            <sz val="9"/>
            <color indexed="81"/>
            <rFont val="Tahoma"/>
            <family val="2"/>
          </rPr>
          <t>1</t>
        </r>
        <r>
          <rPr>
            <sz val="9"/>
            <color indexed="81"/>
            <rFont val="ＭＳ Ｐゴシック"/>
            <family val="3"/>
            <charset val="128"/>
          </rPr>
          <t>つのライセンス契約書を結ぶ場合や、各現場（あるいはまとまった現場のグループ）が</t>
        </r>
        <r>
          <rPr>
            <sz val="9"/>
            <color indexed="81"/>
            <rFont val="Tahoma"/>
            <family val="2"/>
          </rPr>
          <t>MSCI</t>
        </r>
        <r>
          <rPr>
            <sz val="9"/>
            <color indexed="81"/>
            <rFont val="ＭＳ Ｐゴシック"/>
            <family val="3"/>
            <charset val="128"/>
          </rPr>
          <t>との間で独自にライセンス契約を結ぶ場合があり得る。</t>
        </r>
      </text>
    </comment>
    <comment ref="C87" authorId="3" shapeId="0" xr:uid="{3D19CF90-B51E-4ECF-B01F-4AB7C50F0F1E}">
      <text>
        <r>
          <rPr>
            <sz val="9"/>
            <color indexed="81"/>
            <rFont val="ＭＳ Ｐゴシック"/>
            <family val="3"/>
            <charset val="128"/>
          </rPr>
          <t>審査機関による初回のグループ向け認証審査の前に、本規格を確実に順守するために、各現場に対し、現地における内部監査が実施されなければならない。但し、</t>
        </r>
        <r>
          <rPr>
            <sz val="9"/>
            <color indexed="81"/>
            <rFont val="Tahoma"/>
            <family val="2"/>
          </rPr>
          <t>6.4.1.1</t>
        </r>
        <r>
          <rPr>
            <sz val="9"/>
            <color indexed="81"/>
            <rFont val="ＭＳ Ｐゴシック"/>
            <family val="3"/>
            <charset val="128"/>
          </rPr>
          <t>の場合は除く。</t>
        </r>
        <r>
          <rPr>
            <sz val="9"/>
            <color indexed="81"/>
            <rFont val="Tahoma"/>
            <family val="2"/>
          </rPr>
          <t xml:space="preserve">
6.4.1.1 </t>
        </r>
        <r>
          <rPr>
            <sz val="9"/>
            <color indexed="81"/>
            <rFont val="ＭＳ Ｐゴシック"/>
            <family val="3"/>
            <charset val="128"/>
          </rPr>
          <t>密閉容器に入った認証製品のみを扱う現場、認証製品の現物を扱わない現場、あるいは認証製品のみを扱う現場については、現地における内部監査の必要はない。</t>
        </r>
      </text>
    </comment>
    <comment ref="E87" authorId="1" shapeId="0" xr:uid="{DC6EABAB-112A-4234-8BF3-772089C30681}">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卸売、保管、配送など、密閉容器に入った製品のみを扱う現場については、認証審査前に内部監査を行うことを推奨するが、必須ではない。密閉容器とは、密閉され、取扱い中に開封もしくは改変されることのない箱、袋、パレット、その他の容器を指す。パレットに荷積みされている容器については、個々の密閉された箱や容器に変更が加えられない限り、小分けしてもよい。</t>
        </r>
      </text>
    </comment>
    <comment ref="C88" authorId="1" shapeId="0" xr:uid="{1F7B1A34-1A79-4050-8115-6A67A38056E8}">
      <text>
        <r>
          <rPr>
            <sz val="9"/>
            <color indexed="81"/>
            <rFont val="ＭＳ Ｐゴシック"/>
            <family val="3"/>
            <charset val="128"/>
          </rPr>
          <t>内部監査人は、グループ向け</t>
        </r>
        <r>
          <rPr>
            <sz val="9"/>
            <color indexed="81"/>
            <rFont val="Tahoma"/>
            <family val="2"/>
          </rPr>
          <t>CoC</t>
        </r>
        <r>
          <rPr>
            <sz val="9"/>
            <color indexed="81"/>
            <rFont val="ＭＳ Ｐゴシック"/>
            <family val="3"/>
            <charset val="128"/>
          </rPr>
          <t>認証規格、内部監査のプロセス、不適合の特定、及び是正措置の提起についての知識など、内部監査を実施するための適性を実証できなければならない。</t>
        </r>
      </text>
    </comment>
    <comment ref="E88" authorId="5" shapeId="0" xr:uid="{E93BF89A-0A8F-4A43-BFE7-B6FCD67E72D8}">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内部監査人は、監査のプロセスに加え、</t>
        </r>
        <r>
          <rPr>
            <sz val="9"/>
            <color indexed="81"/>
            <rFont val="Tahoma"/>
            <family val="2"/>
          </rPr>
          <t>CoC</t>
        </r>
        <r>
          <rPr>
            <sz val="9"/>
            <color indexed="81"/>
            <rFont val="ＭＳ Ｐゴシック"/>
            <family val="3"/>
            <charset val="128"/>
          </rPr>
          <t>認証要求事項を充分に理解していることを実証する必要がある。内部監査人は、事業者の従業員でも、外部組織からの人材でもよい。</t>
        </r>
        <r>
          <rPr>
            <sz val="9"/>
            <color indexed="81"/>
            <rFont val="Tahoma"/>
            <family val="2"/>
          </rPr>
          <t xml:space="preserve">
</t>
        </r>
      </text>
    </comment>
    <comment ref="C89" authorId="1" shapeId="0" xr:uid="{1BBE0756-D462-4807-8BA5-EDA320B9F975}">
      <text>
        <r>
          <rPr>
            <sz val="9"/>
            <color indexed="81"/>
            <rFont val="Tahoma"/>
            <family val="2"/>
          </rPr>
          <t xml:space="preserve">6.4.3 </t>
        </r>
        <r>
          <rPr>
            <sz val="9"/>
            <color indexed="81"/>
            <rFont val="ＭＳ Ｐゴシック"/>
            <family val="3"/>
            <charset val="128"/>
          </rPr>
          <t>内部監査では、各現場のグループ向け</t>
        </r>
        <r>
          <rPr>
            <sz val="9"/>
            <color indexed="81"/>
            <rFont val="Tahoma"/>
            <family val="2"/>
          </rPr>
          <t>CoC</t>
        </r>
        <r>
          <rPr>
            <sz val="9"/>
            <color indexed="81"/>
            <rFont val="ＭＳ Ｐゴシック"/>
            <family val="3"/>
            <charset val="128"/>
          </rPr>
          <t>認証規格への適合と、関連する内部施策の実施について検証されなければならない。</t>
        </r>
      </text>
    </comment>
    <comment ref="E89" authorId="3" shapeId="0" xr:uid="{D6A382F8-127B-45E0-9F23-CC815DFB7B28}">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グループ本部は、有効な内部監査を確実に実施することについての責任を有する。内部監査は、</t>
        </r>
        <r>
          <rPr>
            <sz val="9"/>
            <color indexed="81"/>
            <rFont val="Tahoma"/>
            <family val="2"/>
          </rPr>
          <t>MSC</t>
        </r>
        <r>
          <rPr>
            <sz val="9"/>
            <color indexed="81"/>
            <rFont val="ＭＳ Ｐゴシック"/>
            <family val="3"/>
            <charset val="128"/>
          </rPr>
          <t>の要求事項をすべて満たしているのであれば、グループの従業員ではなく、外部の審査員が行ってもよい。内部監査は</t>
        </r>
        <r>
          <rPr>
            <sz val="9"/>
            <color indexed="81"/>
            <rFont val="Tahoma"/>
            <family val="2"/>
          </rPr>
          <t>MSC</t>
        </r>
        <r>
          <rPr>
            <sz val="9"/>
            <color indexed="81"/>
            <rFont val="ＭＳ Ｐゴシック"/>
            <family val="3"/>
            <charset val="128"/>
          </rPr>
          <t>に特化したものである必要はないが、グループ向け</t>
        </r>
        <r>
          <rPr>
            <sz val="9"/>
            <color indexed="81"/>
            <rFont val="Tahoma"/>
            <family val="2"/>
          </rPr>
          <t>CoC</t>
        </r>
        <r>
          <rPr>
            <sz val="9"/>
            <color indexed="81"/>
            <rFont val="ＭＳ Ｐゴシック"/>
            <family val="3"/>
            <charset val="128"/>
          </rPr>
          <t>認証規格への適合を検証できるものでなければならない。</t>
        </r>
        <r>
          <rPr>
            <sz val="9"/>
            <color indexed="81"/>
            <rFont val="Tahoma"/>
            <family val="2"/>
          </rPr>
          <t xml:space="preserve">
</t>
        </r>
      </text>
    </comment>
    <comment ref="C90" authorId="1" shapeId="0" xr:uid="{2734BF29-236C-49E4-9512-1859F798E27B}">
      <text>
        <r>
          <rPr>
            <sz val="9"/>
            <color indexed="81"/>
            <rFont val="ＭＳ Ｐゴシック"/>
            <family val="3"/>
            <charset val="128"/>
          </rPr>
          <t>事業者は、審査機関による初回の認証審査の開始前、ならびにグループ認証書に新規の現場を追加する前に、内部監査の結果により提起された是正措置が完了し効果を上げていることを実証しなければならない。</t>
        </r>
      </text>
    </comment>
    <comment ref="E90" authorId="3" shapeId="0" xr:uid="{103CA602-87FF-4473-83BB-08452EDE5DFB}">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審査機関による初回の認証審査の前までに、内部監査で提起されたすべての不適合の是正が完了していなければならない。初回の認証審査中に同じ問題が指摘された場合には、審査機関は追加の不適合を提起することができる。</t>
        </r>
      </text>
    </comment>
    <comment ref="C91" authorId="1" shapeId="0" xr:uid="{0F03DA9D-09F5-42F6-9C37-E7D405F1F75D}">
      <text>
        <r>
          <rPr>
            <sz val="9"/>
            <color indexed="81"/>
            <rFont val="ＭＳ Ｐゴシック"/>
            <family val="3"/>
            <charset val="128"/>
          </rPr>
          <t>初回の認証取得後、事業者は、認証書に含まれるすべての現場について、少なくとも年に一回は内部監査を実施しなければならない。但し、以下の現場についてはその限りではない。</t>
        </r>
        <r>
          <rPr>
            <sz val="9"/>
            <color indexed="81"/>
            <rFont val="Tahoma"/>
            <family val="2"/>
          </rPr>
          <t xml:space="preserve">
a.  </t>
        </r>
        <r>
          <rPr>
            <sz val="9"/>
            <color indexed="81"/>
            <rFont val="ＭＳ Ｐゴシック"/>
            <family val="3"/>
            <charset val="128"/>
          </rPr>
          <t>認証水産物のみを扱う現場。</t>
        </r>
        <r>
          <rPr>
            <sz val="9"/>
            <color indexed="81"/>
            <rFont val="Tahoma"/>
            <family val="2"/>
          </rPr>
          <t xml:space="preserve">
b. </t>
        </r>
        <r>
          <rPr>
            <sz val="9"/>
            <color indexed="81"/>
            <rFont val="ＭＳ Ｐゴシック"/>
            <family val="3"/>
            <charset val="128"/>
          </rPr>
          <t>過去</t>
        </r>
        <r>
          <rPr>
            <sz val="9"/>
            <color indexed="81"/>
            <rFont val="Tahoma"/>
            <family val="2"/>
          </rPr>
          <t>12</t>
        </r>
        <r>
          <rPr>
            <sz val="9"/>
            <color indexed="81"/>
            <rFont val="ＭＳ Ｐゴシック"/>
            <family val="3"/>
            <charset val="128"/>
          </rPr>
          <t>ヶ月以内に審査機関による監査を受けており、その際に不適合が指摘されなかった現場。</t>
        </r>
      </text>
    </comment>
    <comment ref="E91" authorId="2" shapeId="0" xr:uid="{FADBDB4C-7CEC-496F-B878-F0F1FA839EE8}">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グループ認証に追加されてから間もない新しい現場については、次の年から内部監査を開始することでよい。</t>
        </r>
      </text>
    </comment>
    <comment ref="C92" authorId="1" shapeId="0" xr:uid="{AC7C2ED9-762C-451E-982A-8C6A6CB6D1BA}">
      <text>
        <r>
          <rPr>
            <sz val="9"/>
            <color indexed="81"/>
            <rFont val="Tahoma"/>
            <family val="2"/>
          </rPr>
          <t xml:space="preserve">6.4.5.1 </t>
        </r>
        <r>
          <rPr>
            <sz val="9"/>
            <color indexed="81"/>
            <rFont val="ＭＳ Ｐゴシック"/>
            <family val="3"/>
            <charset val="128"/>
          </rPr>
          <t>事業者は、内部監査報告書および審査機関による審査報告書を保持しなければならない。</t>
        </r>
        <r>
          <rPr>
            <sz val="9"/>
            <color indexed="81"/>
            <rFont val="Tahoma"/>
            <family val="2"/>
          </rPr>
          <t xml:space="preserve">
a. </t>
        </r>
        <r>
          <rPr>
            <sz val="9"/>
            <color indexed="81"/>
            <rFont val="ＭＳ Ｐゴシック"/>
            <family val="3"/>
            <charset val="128"/>
          </rPr>
          <t>内部監査報告書には、少なくとも、監査日、内部審査員の氏名、不適合が発見された場合にはその内容と是正措置が含まれていなければならない。</t>
        </r>
      </text>
    </comment>
    <comment ref="C93" authorId="1" shapeId="0" xr:uid="{00000000-0006-0000-0800-000073000000}">
      <text>
        <r>
          <rPr>
            <sz val="9"/>
            <color indexed="81"/>
            <rFont val="ＭＳ Ｐゴシック"/>
            <family val="3"/>
            <charset val="128"/>
          </rPr>
          <t>内部監査の際に、現場がグループ向け</t>
        </r>
        <r>
          <rPr>
            <sz val="9"/>
            <color indexed="81"/>
            <rFont val="Tahoma"/>
            <family val="2"/>
          </rPr>
          <t>CoC</t>
        </r>
        <r>
          <rPr>
            <sz val="9"/>
            <color indexed="81"/>
            <rFont val="ＭＳ Ｐゴシック"/>
            <family val="3"/>
            <charset val="128"/>
          </rPr>
          <t>認証規格の関連セクションに適合していないことを事業者が発見した場合、内部監査人もしくはグループ本部は以下のことを行わなければならない：</t>
        </r>
        <r>
          <rPr>
            <sz val="9"/>
            <color indexed="81"/>
            <rFont val="Tahoma"/>
            <family val="2"/>
          </rPr>
          <t xml:space="preserve">
a. </t>
        </r>
        <r>
          <rPr>
            <sz val="9"/>
            <color indexed="81"/>
            <rFont val="ＭＳ Ｐゴシック"/>
            <family val="3"/>
            <charset val="128"/>
          </rPr>
          <t>提起された不適合及び是正措置を文書化する。</t>
        </r>
        <r>
          <rPr>
            <sz val="9"/>
            <color indexed="81"/>
            <rFont val="Tahoma"/>
            <family val="2"/>
          </rPr>
          <t xml:space="preserve">
b. </t>
        </r>
        <r>
          <rPr>
            <sz val="9"/>
            <color indexed="81"/>
            <rFont val="ＭＳ Ｐゴシック"/>
            <family val="3"/>
            <charset val="128"/>
          </rPr>
          <t>以下の期限内に是正措置が確実に完了するようにする。</t>
        </r>
        <r>
          <rPr>
            <sz val="9"/>
            <color indexed="81"/>
            <rFont val="Tahoma"/>
            <family val="2"/>
          </rPr>
          <t xml:space="preserve">
i. </t>
        </r>
        <r>
          <rPr>
            <sz val="9"/>
            <color indexed="81"/>
            <rFont val="ＭＳ Ｐゴシック"/>
            <family val="3"/>
            <charset val="128"/>
          </rPr>
          <t>非認証製品が認証製品として販売された場合には、最大</t>
        </r>
        <r>
          <rPr>
            <sz val="9"/>
            <color indexed="81"/>
            <rFont val="Tahoma"/>
            <family val="2"/>
          </rPr>
          <t>4</t>
        </r>
        <r>
          <rPr>
            <sz val="9"/>
            <color indexed="81"/>
            <rFont val="ＭＳ Ｐゴシック"/>
            <family val="3"/>
            <charset val="128"/>
          </rPr>
          <t>日以内。</t>
        </r>
        <r>
          <rPr>
            <sz val="9"/>
            <color indexed="81"/>
            <rFont val="Tahoma"/>
            <family val="2"/>
          </rPr>
          <t xml:space="preserve">
ii. </t>
        </r>
        <r>
          <rPr>
            <sz val="9"/>
            <color indexed="81"/>
            <rFont val="ＭＳ Ｐゴシック"/>
            <family val="3"/>
            <charset val="128"/>
          </rPr>
          <t>非認証製品が、認証製品として販売されるあるいはラベルが表示されるリスクにつながる不適合の場合は、最大</t>
        </r>
        <r>
          <rPr>
            <sz val="9"/>
            <color indexed="81"/>
            <rFont val="Tahoma"/>
            <family val="2"/>
          </rPr>
          <t>30</t>
        </r>
        <r>
          <rPr>
            <sz val="9"/>
            <color indexed="81"/>
            <rFont val="ＭＳ Ｐゴシック"/>
            <family val="3"/>
            <charset val="128"/>
          </rPr>
          <t>日以内。</t>
        </r>
        <r>
          <rPr>
            <sz val="9"/>
            <color indexed="81"/>
            <rFont val="Tahoma"/>
            <family val="2"/>
          </rPr>
          <t xml:space="preserve">
iii. </t>
        </r>
        <r>
          <rPr>
            <sz val="9"/>
            <color indexed="81"/>
            <rFont val="ＭＳ Ｐゴシック"/>
            <family val="3"/>
            <charset val="128"/>
          </rPr>
          <t>その他の不適合については最大</t>
        </r>
        <r>
          <rPr>
            <sz val="9"/>
            <color indexed="81"/>
            <rFont val="Tahoma"/>
            <family val="2"/>
          </rPr>
          <t>90</t>
        </r>
        <r>
          <rPr>
            <sz val="9"/>
            <color indexed="81"/>
            <rFont val="ＭＳ Ｐゴシック"/>
            <family val="3"/>
            <charset val="128"/>
          </rPr>
          <t>日以内。</t>
        </r>
        <r>
          <rPr>
            <sz val="9"/>
            <color indexed="81"/>
            <rFont val="Tahoma"/>
            <family val="2"/>
          </rPr>
          <t xml:space="preserve">
c. </t>
        </r>
        <r>
          <rPr>
            <sz val="9"/>
            <color indexed="81"/>
            <rFont val="ＭＳ Ｐゴシック"/>
            <family val="3"/>
            <charset val="128"/>
          </rPr>
          <t xml:space="preserve">期限内に是正措置を完了しなかった現場については、是正措置が十分に完了されるまで、現場のグループ認証を停止する。
</t>
        </r>
        <r>
          <rPr>
            <sz val="9"/>
            <color indexed="81"/>
            <rFont val="Tahoma"/>
            <family val="2"/>
          </rPr>
          <t xml:space="preserve">
6.4.6.1 </t>
        </r>
        <r>
          <rPr>
            <sz val="9"/>
            <color indexed="81"/>
            <rFont val="ＭＳ Ｐゴシック"/>
            <family val="3"/>
            <charset val="128"/>
          </rPr>
          <t>内部監査で不適合製品が発見された場合には、条項</t>
        </r>
        <r>
          <rPr>
            <sz val="9"/>
            <color indexed="81"/>
            <rFont val="Tahoma"/>
            <family val="2"/>
          </rPr>
          <t>5.4.1</t>
        </r>
        <r>
          <rPr>
            <sz val="9"/>
            <color indexed="81"/>
            <rFont val="ＭＳ Ｐゴシック"/>
            <family val="3"/>
            <charset val="128"/>
          </rPr>
          <t>に則った不適合製品に対する手順を取らなければならない。</t>
        </r>
      </text>
    </comment>
    <comment ref="E93" authorId="3" shapeId="0" xr:uid="{00000000-0006-0000-0800-000074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是正措置は、不適合及びその原因（従業員研修が不適切であったり、現場レベルの手順が十分に実施されていなかった等）への対応に有効なものでなければならない。</t>
        </r>
        <r>
          <rPr>
            <sz val="9"/>
            <color indexed="81"/>
            <rFont val="Tahoma"/>
            <family val="2"/>
          </rPr>
          <t xml:space="preserve">
</t>
        </r>
        <r>
          <rPr>
            <sz val="9"/>
            <color indexed="81"/>
            <rFont val="ＭＳ Ｐゴシック"/>
            <family val="3"/>
            <charset val="128"/>
          </rPr>
          <t>初回のグループ認証の取得前、あるいは新規の現場を認証範囲に追加する前に不適合が提起された場合には、</t>
        </r>
        <r>
          <rPr>
            <sz val="9"/>
            <color indexed="81"/>
            <rFont val="Tahoma"/>
            <family val="2"/>
          </rPr>
          <t>6.4.4</t>
        </r>
        <r>
          <rPr>
            <sz val="9"/>
            <color indexed="81"/>
            <rFont val="ＭＳ Ｐゴシック"/>
            <family val="3"/>
            <charset val="128"/>
          </rPr>
          <t>が適用される。</t>
        </r>
        <r>
          <rPr>
            <sz val="9"/>
            <color indexed="81"/>
            <rFont val="Tahoma"/>
            <family val="2"/>
          </rPr>
          <t xml:space="preserve">
</t>
        </r>
        <r>
          <rPr>
            <sz val="9"/>
            <color indexed="81"/>
            <rFont val="ＭＳ Ｐゴシック"/>
            <family val="3"/>
            <charset val="128"/>
          </rPr>
          <t>期限中において現場が認証製品を扱うことがない場合、あるいは内部管理手順が別の期限を定めている場合には、グループ本部（グループ管理者）は、現場が不適合を是正するまでの期限を調整することができる。</t>
        </r>
        <r>
          <rPr>
            <sz val="9"/>
            <color indexed="81"/>
            <rFont val="Tahoma"/>
            <family val="2"/>
          </rPr>
          <t xml:space="preserve">
</t>
        </r>
      </text>
    </comment>
    <comment ref="C94" authorId="1" shapeId="0" xr:uid="{00000000-0006-0000-0800-000075000000}">
      <text>
        <r>
          <rPr>
            <sz val="9"/>
            <color indexed="81"/>
            <rFont val="Tahoma"/>
            <family val="2"/>
          </rPr>
          <t xml:space="preserve">6.5.1 </t>
        </r>
        <r>
          <rPr>
            <sz val="9"/>
            <color indexed="81"/>
            <rFont val="ＭＳ Ｐゴシック"/>
            <family val="3"/>
            <charset val="128"/>
          </rPr>
          <t>グループ本部もしくは現場は、グループ認証に含まれるすべての現場における認証製品の売買の総数量を示す記録の再確認を、少なくとも年に一回は実施しなければならない。但し、最終消費者に販売された認証製品の数量は除く。</t>
        </r>
        <r>
          <rPr>
            <sz val="9"/>
            <color indexed="81"/>
            <rFont val="Tahoma"/>
            <family val="2"/>
          </rPr>
          <t xml:space="preserve">
6.5.1.1 </t>
        </r>
        <r>
          <rPr>
            <sz val="9"/>
            <color indexed="81"/>
            <rFont val="ＭＳ Ｐゴシック"/>
            <family val="3"/>
            <charset val="128"/>
          </rPr>
          <t>認証水産物のみを扱う現場の記録は再確認の対象から除外してもよい。</t>
        </r>
        <r>
          <rPr>
            <sz val="9"/>
            <color indexed="81"/>
            <rFont val="Tahoma"/>
            <family val="2"/>
          </rPr>
          <t xml:space="preserve">
6.5.1.2 </t>
        </r>
        <r>
          <rPr>
            <sz val="9"/>
            <color indexed="81"/>
            <rFont val="ＭＳ Ｐゴシック"/>
            <family val="3"/>
            <charset val="128"/>
          </rPr>
          <t>最終消費者のみを対象に認証製品の取り扱い、販売、あるいは提供を行う現場は、製品の購入記録のみを年に一回再確認すれば良い。</t>
        </r>
        <r>
          <rPr>
            <sz val="9"/>
            <color indexed="81"/>
            <rFont val="Tahoma"/>
            <family val="2"/>
          </rPr>
          <t xml:space="preserve">
</t>
        </r>
      </text>
    </comment>
    <comment ref="E94" authorId="1" shapeId="0" xr:uid="{00000000-0006-0000-0800-000076000000}">
      <text>
        <r>
          <rPr>
            <b/>
            <sz val="9"/>
            <color indexed="81"/>
            <rFont val="Tahoma"/>
            <family val="2"/>
          </rPr>
          <t xml:space="preserve">Note: </t>
        </r>
        <r>
          <rPr>
            <sz val="9"/>
            <color indexed="81"/>
            <rFont val="Tahoma"/>
            <family val="2"/>
          </rPr>
          <t>for companies exclusively selling to final consumers only review purchases.</t>
        </r>
        <r>
          <rPr>
            <b/>
            <sz val="9"/>
            <color indexed="81"/>
            <rFont val="Tahoma"/>
            <family val="2"/>
          </rPr>
          <t xml:space="preserve">
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この要求事項は、現場において、購入した認証製品の数量よりも多くの認証水産物が販売されることが絶対にないようにするためのものである。条項</t>
        </r>
        <r>
          <rPr>
            <sz val="9"/>
            <color indexed="81"/>
            <rFont val="Tahoma"/>
            <family val="2"/>
          </rPr>
          <t>4.4</t>
        </r>
        <r>
          <rPr>
            <sz val="9"/>
            <color indexed="81"/>
            <rFont val="ＭＳ Ｐゴシック"/>
            <family val="3"/>
            <charset val="128"/>
          </rPr>
          <t>と関連しているが、グループ</t>
        </r>
        <r>
          <rPr>
            <sz val="9"/>
            <color indexed="81"/>
            <rFont val="Tahoma"/>
            <family val="2"/>
          </rPr>
          <t>CoC</t>
        </r>
        <r>
          <rPr>
            <sz val="9"/>
            <color indexed="81"/>
            <rFont val="ＭＳ Ｐゴシック"/>
            <family val="3"/>
            <charset val="128"/>
          </rPr>
          <t>に含まれる一部の現場のみが審査機関によって審査されるため、すべての現場の売買記録を再確認することはグループの責任である。</t>
        </r>
        <r>
          <rPr>
            <sz val="9"/>
            <color indexed="81"/>
            <rFont val="Tahoma"/>
            <family val="2"/>
          </rPr>
          <t xml:space="preserve">
</t>
        </r>
        <r>
          <rPr>
            <sz val="9"/>
            <color indexed="81"/>
            <rFont val="ＭＳ Ｐゴシック"/>
            <family val="3"/>
            <charset val="128"/>
          </rPr>
          <t>売買記録は、現場ごと、もしくはグループ全体について再確認し、現場レベルあるいはグループ本部の従業員が確認作業を行う。最終消費者に認証製品を販売／提供する現場では、販売数量を記録する必要はない。但し、現場が</t>
        </r>
        <r>
          <rPr>
            <sz val="9"/>
            <color indexed="81"/>
            <rFont val="Tahoma"/>
            <family val="2"/>
          </rPr>
          <t>MSC</t>
        </r>
        <r>
          <rPr>
            <sz val="9"/>
            <color indexed="81"/>
            <rFont val="ＭＳ Ｐゴシック"/>
            <family val="3"/>
            <charset val="128"/>
          </rPr>
          <t>および／もしくは</t>
        </r>
        <r>
          <rPr>
            <sz val="9"/>
            <color indexed="81"/>
            <rFont val="Tahoma"/>
            <family val="2"/>
          </rPr>
          <t>ASC</t>
        </r>
        <r>
          <rPr>
            <sz val="9"/>
            <color indexed="81"/>
            <rFont val="ＭＳ Ｐゴシック"/>
            <family val="3"/>
            <charset val="128"/>
          </rPr>
          <t>ラベルあるいはその他の商標を使用している場合は、認証製品が購入／荷受されたことを確認するために、グループ本部は入荷記録を再確認しなければならない。</t>
        </r>
        <r>
          <rPr>
            <sz val="9"/>
            <color indexed="81"/>
            <rFont val="Tahoma"/>
            <family val="2"/>
          </rPr>
          <t xml:space="preserve">
</t>
        </r>
      </text>
    </comment>
    <comment ref="C95" authorId="1" shapeId="0" xr:uid="{00000000-0006-0000-0800-000077000000}">
      <text>
        <r>
          <rPr>
            <sz val="9"/>
            <color indexed="81"/>
            <rFont val="ＭＳ Ｐゴシック"/>
            <family val="3"/>
            <charset val="128"/>
          </rPr>
          <t>認証取得後、事業者は、グループ向け</t>
        </r>
        <r>
          <rPr>
            <sz val="9"/>
            <color indexed="81"/>
            <rFont val="Tahoma"/>
            <family val="2"/>
          </rPr>
          <t>CoC</t>
        </r>
        <r>
          <rPr>
            <sz val="9"/>
            <color indexed="81"/>
            <rFont val="ＭＳ Ｐゴシック"/>
            <family val="3"/>
            <charset val="128"/>
          </rPr>
          <t>認証規格への適合を検証し、グループの管理システムの有効性を審査するために、少なくとも年に一回はグループの内部レビューを実施しなければならない。</t>
        </r>
      </text>
    </comment>
    <comment ref="E95" authorId="3" shapeId="0" xr:uid="{00000000-0006-0000-0800-000078000000}">
      <text>
        <r>
          <rPr>
            <b/>
            <sz val="9"/>
            <color indexed="81"/>
            <rFont val="Tahoma"/>
            <family val="2"/>
          </rPr>
          <t>MSC Chain of Custody</t>
        </r>
        <r>
          <rPr>
            <b/>
            <sz val="9"/>
            <color indexed="81"/>
            <rFont val="ＭＳ Ｐゴシック"/>
            <family val="3"/>
            <charset val="128"/>
          </rPr>
          <t>認証規格：グループ向けバージョンのガイダンス</t>
        </r>
        <r>
          <rPr>
            <sz val="9"/>
            <color indexed="81"/>
            <rFont val="Tahoma"/>
            <family val="2"/>
          </rPr>
          <t xml:space="preserve">
</t>
        </r>
        <r>
          <rPr>
            <sz val="9"/>
            <color indexed="81"/>
            <rFont val="ＭＳ Ｐゴシック"/>
            <family val="3"/>
            <charset val="128"/>
          </rPr>
          <t>グループの内部レビューは、グループの方針及び手順が適切に機能し、すべての現場が引き続きグループ向け</t>
        </r>
        <r>
          <rPr>
            <sz val="9"/>
            <color indexed="81"/>
            <rFont val="Tahoma"/>
            <family val="2"/>
          </rPr>
          <t>CoC</t>
        </r>
        <r>
          <rPr>
            <sz val="9"/>
            <color indexed="81"/>
            <rFont val="ＭＳ Ｐゴシック"/>
            <family val="3"/>
            <charset val="128"/>
          </rPr>
          <t>認証規格に適合することを確実にするためのものである。現場レベルで問題や不適合が見つかった場合には、グループの管理システムの改善が必要か否かを検証するために、これら問題や不適合について再確認を行う必要がある。</t>
        </r>
      </text>
    </comment>
    <comment ref="C96" authorId="1" shapeId="0" xr:uid="{00000000-0006-0000-0800-000079000000}">
      <text>
        <r>
          <rPr>
            <sz val="9"/>
            <color indexed="81"/>
            <rFont val="ＭＳ Ｐゴシック"/>
            <family val="3"/>
            <charset val="128"/>
          </rPr>
          <t xml:space="preserve">グループの内部レビューでは、以下のことを含めなければならない。
</t>
        </r>
        <r>
          <rPr>
            <sz val="9"/>
            <color indexed="81"/>
            <rFont val="Tahoma"/>
            <family val="2"/>
          </rPr>
          <t xml:space="preserve">a. </t>
        </r>
        <r>
          <rPr>
            <sz val="9"/>
            <color indexed="81"/>
            <rFont val="ＭＳ Ｐゴシック"/>
            <family val="3"/>
            <charset val="128"/>
          </rPr>
          <t>本規格に適合するための事業者の能力の審査。</t>
        </r>
        <r>
          <rPr>
            <sz val="9"/>
            <color indexed="81"/>
            <rFont val="Tahoma"/>
            <family val="2"/>
          </rPr>
          <t xml:space="preserve">
b. </t>
        </r>
        <r>
          <rPr>
            <sz val="9"/>
            <color indexed="81"/>
            <rFont val="ＭＳ Ｐゴシック"/>
            <family val="3"/>
            <charset val="128"/>
          </rPr>
          <t>本規格の最新バージョンを読み、旧バージョンからの変更点や、これらの変更点をどのように既存の手順に組み込むかを確認。</t>
        </r>
        <r>
          <rPr>
            <sz val="9"/>
            <color indexed="81"/>
            <rFont val="Tahoma"/>
            <family val="2"/>
          </rPr>
          <t xml:space="preserve">
c. </t>
        </r>
        <r>
          <rPr>
            <sz val="9"/>
            <color indexed="81"/>
            <rFont val="ＭＳ Ｐゴシック"/>
            <family val="3"/>
            <charset val="128"/>
          </rPr>
          <t>提起された不適合、取られた是正措置、不適合が解消したか否かも含めた、前年度の内部監査及び審査機関による審査報告の再確認。</t>
        </r>
        <r>
          <rPr>
            <sz val="9"/>
            <color indexed="81"/>
            <rFont val="Tahoma"/>
            <family val="2"/>
          </rPr>
          <t xml:space="preserve">
d. CoC</t>
        </r>
        <r>
          <rPr>
            <sz val="9"/>
            <color indexed="81"/>
            <rFont val="ＭＳ Ｐゴシック"/>
            <family val="3"/>
            <charset val="128"/>
          </rPr>
          <t>認証プログラムに関する苦情、及びそれに対して講じられた対策の再確認。</t>
        </r>
        <r>
          <rPr>
            <sz val="9"/>
            <color indexed="81"/>
            <rFont val="Tahoma"/>
            <family val="2"/>
          </rPr>
          <t xml:space="preserve">
e. </t>
        </r>
        <r>
          <rPr>
            <sz val="9"/>
            <color indexed="81"/>
            <rFont val="ＭＳ Ｐゴシック"/>
            <family val="3"/>
            <charset val="128"/>
          </rPr>
          <t>システム上の問題、あるいは繰り返し提起される現場レベルでの不適合の特定、並びにそうした問題に対応するために提案されたグループの管理システムの変更点。</t>
        </r>
        <r>
          <rPr>
            <sz val="9"/>
            <color indexed="81"/>
            <rFont val="Tahoma"/>
            <family val="2"/>
          </rPr>
          <t xml:space="preserve">
f. 6.5.3</t>
        </r>
        <r>
          <rPr>
            <sz val="9"/>
            <color indexed="81"/>
            <rFont val="ＭＳ Ｐゴシック"/>
            <family val="3"/>
            <charset val="128"/>
          </rPr>
          <t>の関連セクションがすべて完了していることを示す記録。</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 authorId="0" shapeId="0" xr:uid="{00000000-0006-0000-0A00-000001000000}">
      <text>
        <r>
          <rPr>
            <sz val="9"/>
            <color indexed="81"/>
            <rFont val="Tahoma"/>
            <family val="2"/>
          </rPr>
          <t xml:space="preserve">More tables available. Highlight this column by clicking on "F" at top, drag the mouse across to also highlight column to the right, and right click to select Unhide.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OD02727</author>
  </authors>
  <commentList>
    <comment ref="L1" authorId="0" shapeId="0" xr:uid="{00000000-0006-0000-0B00-000001000000}">
      <text>
        <r>
          <rPr>
            <sz val="9"/>
            <color indexed="81"/>
            <rFont val="Tahoma"/>
            <family val="2"/>
          </rPr>
          <t xml:space="preserve">More tables available. Highlight this column by clicking on "L" at top, drag the mouse across to also highlight column to the right, and right click to select Unhide.
</t>
        </r>
      </text>
    </comment>
    <comment ref="B37" authorId="0" shapeId="0" xr:uid="{00000000-0006-0000-0B00-000002000000}">
      <text>
        <r>
          <rPr>
            <b/>
            <sz val="9"/>
            <color indexed="81"/>
            <rFont val="ＭＳ Ｐゴシック"/>
            <family val="3"/>
            <charset val="128"/>
          </rPr>
          <t>認証商品に使用される在庫のみを含める。</t>
        </r>
        <r>
          <rPr>
            <sz val="9"/>
            <color indexed="81"/>
            <rFont val="ＭＳ Ｐゴシック"/>
            <family val="3"/>
            <charset val="128"/>
          </rPr>
          <t>非認証製品に転換された在庫の総量は</t>
        </r>
        <r>
          <rPr>
            <sz val="9"/>
            <color indexed="81"/>
            <rFont val="Tahoma"/>
            <family val="2"/>
          </rPr>
          <t>U</t>
        </r>
        <r>
          <rPr>
            <sz val="9"/>
            <color indexed="81"/>
            <rFont val="ＭＳ Ｐゴシック"/>
            <family val="3"/>
            <charset val="128"/>
          </rPr>
          <t>行あるいは</t>
        </r>
        <r>
          <rPr>
            <sz val="9"/>
            <color indexed="81"/>
            <rFont val="Tahoma"/>
            <family val="2"/>
          </rPr>
          <t>V, W</t>
        </r>
        <r>
          <rPr>
            <sz val="9"/>
            <color indexed="81"/>
            <rFont val="ＭＳ Ｐゴシック"/>
            <family val="3"/>
            <charset val="128"/>
          </rPr>
          <t>行に記入。</t>
        </r>
      </text>
    </comment>
    <comment ref="B51" authorId="0" shapeId="0" xr:uid="{00000000-0006-0000-0B00-000003000000}">
      <text>
        <r>
          <rPr>
            <sz val="9"/>
            <color indexed="81"/>
            <rFont val="ＭＳ Ｐゴシック"/>
            <family val="3"/>
            <charset val="128"/>
          </rPr>
          <t>重量が増えた場合には、製品における重量増加分のパーセンテージを記録</t>
        </r>
      </text>
    </comment>
    <comment ref="B52" authorId="0" shapeId="0" xr:uid="{00000000-0006-0000-0B00-000004000000}">
      <text>
        <r>
          <rPr>
            <sz val="9"/>
            <color indexed="81"/>
            <rFont val="ＭＳ Ｐゴシック"/>
            <family val="3"/>
            <charset val="128"/>
          </rPr>
          <t>重量が減った場合には、製品における減量分のパーセンテージを記録</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Wendy Banta</author>
  </authors>
  <commentList>
    <comment ref="B16" authorId="0" shapeId="0" xr:uid="{00000000-0006-0000-0D00-000001000000}">
      <text>
        <r>
          <rPr>
            <sz val="9"/>
            <color indexed="81"/>
            <rFont val="ＭＳ Ｐゴシック"/>
            <family val="3"/>
            <charset val="128"/>
          </rPr>
          <t>署名は摘要される場合のみ（クライアントが審査時に認証製品を取り扱っていないことを申告した場合）必要。それ以外には摘要されない。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 Bolwig</author>
  </authors>
  <commentList>
    <comment ref="B12" authorId="0" shapeId="0" xr:uid="{00000000-0006-0000-0E00-000001000000}">
      <text>
        <r>
          <rPr>
            <sz val="9"/>
            <color indexed="81"/>
            <rFont val="Tahoma"/>
            <family val="2"/>
          </rPr>
          <t>ASC</t>
        </r>
        <r>
          <rPr>
            <sz val="9"/>
            <color indexed="81"/>
            <rFont val="ＭＳ Ｐゴシック"/>
            <family val="3"/>
            <charset val="128"/>
          </rPr>
          <t>規格認証を取得している水生藻類の養殖に携わる事業体のみ。</t>
        </r>
      </text>
    </comment>
    <comment ref="B13" authorId="0" shapeId="0" xr:uid="{00000000-0006-0000-0E00-000002000000}">
      <text>
        <r>
          <rPr>
            <sz val="9"/>
            <color indexed="81"/>
            <rFont val="ＭＳ Ｐゴシック"/>
            <family val="3"/>
            <charset val="128"/>
          </rPr>
          <t>認証を取得している加工業者で製品所有者のために業務を行う（認証製品の法的所有権を持たない）。</t>
        </r>
      </text>
    </comment>
    <comment ref="B14" authorId="0" shapeId="0" xr:uid="{15A0CB99-A130-4913-BDE2-C05248D9845B}">
      <text>
        <r>
          <rPr>
            <sz val="9"/>
            <color indexed="81"/>
            <rFont val="ＭＳ Ｐゴシック"/>
            <family val="3"/>
            <charset val="128"/>
          </rPr>
          <t>仲卸は、さらに細かい分割が可能な密封されたユニットを含む、密封されたコンテナー、パレット等を受け取り、顧客やグループメンバーへの配達を行う企業（取り扱いは行うが、所有権は有していない）。</t>
        </r>
      </text>
    </comment>
    <comment ref="B15" authorId="0" shapeId="0" xr:uid="{00000000-0006-0000-0E00-000004000000}">
      <text>
        <r>
          <rPr>
            <sz val="9"/>
            <color indexed="81"/>
            <rFont val="ＭＳ Ｐゴシック"/>
            <family val="3"/>
            <charset val="128"/>
          </rPr>
          <t>常勤、臨時、下請けスタッフが、漁船、養殖作業船から直接手作業で荷下ろし作業を行う事業体。</t>
        </r>
      </text>
    </comment>
    <comment ref="B16" authorId="0" shapeId="0" xr:uid="{00000000-0006-0000-0E00-000005000000}">
      <text>
        <r>
          <rPr>
            <sz val="9"/>
            <color indexed="81"/>
            <rFont val="ＭＳ Ｐゴシック"/>
            <family val="3"/>
            <charset val="128"/>
          </rPr>
          <t>漁船がMSC CoC規格の認証を取得していなければならない。船上での加工作業が行われている場合、「加工」も選択すること。</t>
        </r>
      </text>
    </comment>
    <comment ref="B17" authorId="0" shapeId="0" xr:uid="{00000000-0006-0000-0E00-000006000000}">
      <text>
        <r>
          <rPr>
            <sz val="9"/>
            <color indexed="81"/>
            <rFont val="ＭＳ Ｐゴシック"/>
            <family val="3"/>
            <charset val="128"/>
          </rPr>
          <t>製品自体は変わらず包装のみが変更される場合。加工を行う企業が包装も行うことは考えられるため、その場合には包装と加工の両方を選択する必要はない。事業体が、加工業者から受け取った製品に特定の包装作業のみを行う場合には、この項目が適用される。</t>
        </r>
      </text>
    </comment>
    <comment ref="B18" authorId="0" shapeId="0" xr:uid="{00000000-0006-0000-0E00-000007000000}">
      <text>
        <r>
          <rPr>
            <sz val="9"/>
            <color indexed="81"/>
            <rFont val="ＭＳ Ｐゴシック"/>
            <family val="3"/>
            <charset val="128"/>
          </rPr>
          <t>一次加工：水揚げされた元の形態に最初の変更を施す作業。頭落とし、内臓出し、おろし、鱗落とし、殻取り等を含む。</t>
        </r>
      </text>
    </comment>
    <comment ref="B19" authorId="0" shapeId="0" xr:uid="{00000000-0006-0000-0E00-000008000000}">
      <text>
        <r>
          <rPr>
            <sz val="9"/>
            <color indexed="81"/>
            <rFont val="ＭＳ Ｐゴシック"/>
            <family val="3"/>
            <charset val="128"/>
          </rPr>
          <t>二次加工：一次加工後に水産物の形態に変更を施すこと。これには、フードサービス、小売業者向けに、パン粉、ソース、などの他の材料を使って製品を準備することや、水産物を更に小さな部位に分けること（ロイン、すり身、オイル漬など）が含まれる。</t>
        </r>
      </text>
    </comment>
    <comment ref="B20" authorId="0" shapeId="0" xr:uid="{00000000-0006-0000-0E00-000009000000}">
      <text>
        <r>
          <rPr>
            <sz val="9"/>
            <color indexed="81"/>
            <rFont val="ＭＳ Ｐゴシック"/>
            <family val="3"/>
            <charset val="128"/>
          </rPr>
          <t>保管：水産物の長期保存。薫製、干物、缶詰、冷凍が含まれる。これらは一次、二次加工において行うこともできる。</t>
        </r>
      </text>
    </comment>
    <comment ref="B21" authorId="0" shapeId="0" xr:uid="{00000000-0006-0000-0E00-00000A000000}">
      <text>
        <r>
          <rPr>
            <sz val="9"/>
            <color indexed="81"/>
            <rFont val="ＭＳ Ｐゴシック"/>
            <family val="3"/>
            <charset val="128"/>
          </rPr>
          <t>その他の加工：スキームデータベースに詳細を記載する。</t>
        </r>
      </text>
    </comment>
    <comment ref="B22" authorId="0" shapeId="0" xr:uid="{00000000-0006-0000-0E00-00000B000000}">
      <text>
        <r>
          <rPr>
            <sz val="9"/>
            <color indexed="81"/>
            <rFont val="ＭＳ Ｐゴシック"/>
            <family val="3"/>
            <charset val="128"/>
          </rPr>
          <t>フィッシュアンドチップスの店舗、一般的なレストラン、すぐに食べられる迅速サービスのレストラン等、現場で製品が調理され消費者に直接提供される、あらゆる形態のフードサービスを含む。</t>
        </r>
      </text>
    </comment>
    <comment ref="B23" authorId="0" shapeId="0" xr:uid="{00000000-0006-0000-0E00-00000C000000}">
      <text>
        <r>
          <rPr>
            <sz val="9"/>
            <color indexed="81"/>
            <rFont val="ＭＳ Ｐゴシック"/>
            <family val="3"/>
            <charset val="128"/>
          </rPr>
          <t>直接消費者に販売する小売店の鮮魚売場、鮮魚店、市場など。消費者は製品を持ち帰って調理するか、伝統的”小売り”環境で販売される。</t>
        </r>
      </text>
    </comment>
    <comment ref="B24" authorId="0" shapeId="0" xr:uid="{00000000-0006-0000-0E00-00000D000000}">
      <text>
        <r>
          <rPr>
            <sz val="9"/>
            <color indexed="81"/>
            <rFont val="ＭＳ Ｐゴシック"/>
            <family val="3"/>
            <charset val="128"/>
          </rPr>
          <t>事業者が製品の加工、卸し、販売を行う前、および加工した後にそれを保管することを指す。クライアントも水産物の加工、卸し、販売を行う前と加工後に保管するため、多くのクライアントの適用範囲に含まれると考えられる。</t>
        </r>
      </text>
    </comment>
    <comment ref="B25" authorId="0" shapeId="0" xr:uid="{00000000-0006-0000-0E00-00000E000000}">
      <text>
        <r>
          <rPr>
            <sz val="9"/>
            <color indexed="81"/>
            <rFont val="ＭＳ Ｐゴシック"/>
            <family val="3"/>
            <charset val="128"/>
          </rPr>
          <t>認証製品の所有権を持たない請負業者を除いたほとんどすべての事業者の適用範囲に含まれると考えられる。ほとんどの場合、クライアントが「トレーダー」業務のみを行うのでない限り、この他に追加の業務が選択される。クライアントが現物を取り扱う場合には、「保管」、「仲卸」、または「卸売」を選択する必要がある。</t>
        </r>
      </text>
    </comment>
    <comment ref="B26" authorId="0" shapeId="0" xr:uid="{00000000-0006-0000-0E00-00000F000000}">
      <text>
        <r>
          <rPr>
            <sz val="9"/>
            <color indexed="81"/>
            <rFont val="ＭＳ Ｐゴシック"/>
            <family val="3"/>
            <charset val="128"/>
          </rPr>
          <t>魚粉の取引を行うすべての事業体</t>
        </r>
      </text>
    </comment>
    <comment ref="B27" authorId="0" shapeId="0" xr:uid="{00000000-0006-0000-0E00-000010000000}">
      <text>
        <r>
          <rPr>
            <sz val="9"/>
            <color indexed="81"/>
            <rFont val="ＭＳ Ｐゴシック"/>
            <family val="3"/>
            <charset val="128"/>
          </rPr>
          <t>魚油の取引を行うすべての事業体</t>
        </r>
      </text>
    </comment>
    <comment ref="B28" authorId="0" shapeId="0" xr:uid="{00000000-0006-0000-0E00-000011000000}">
      <text>
        <r>
          <rPr>
            <sz val="9"/>
            <color indexed="81"/>
            <rFont val="ＭＳ Ｐゴシック"/>
            <family val="3"/>
            <charset val="128"/>
          </rPr>
          <t>クライアントが、サプライヤーから顧客へ、もしくは各現場への認証製品の輸送についての責任を有する場合。クライアントがすべての輸送を請負業者に委託している場合には該当しない。
輸送業者が認証製品の所有権を有していない限り、輸送業者はCoC認証を取得する必要はない。
但し、輸送業者を使用する場合には、審査機関が輸送業者にCoC認証の取得することをクライアントに要請する程度までリスクが高くなるケースもある（例：積み換え船、一つの認証取得養殖場以外からもバルク、開梱された製品を受け取る活魚運搬船）。</t>
        </r>
      </text>
    </comment>
    <comment ref="B29" authorId="0" shapeId="0" xr:uid="{00000000-0006-0000-0E00-000012000000}">
      <text>
        <r>
          <rPr>
            <sz val="9"/>
            <color indexed="81"/>
            <rFont val="ＭＳ Ｐゴシック"/>
            <family val="3"/>
            <charset val="128"/>
          </rPr>
          <t>認証製品の加工、再包装、改変を行う、
認証を取得していない請負業者を使用しているすべての認証取得者。</t>
        </r>
      </text>
    </comment>
    <comment ref="B30" authorId="0" shapeId="0" xr:uid="{00000000-0006-0000-0E00-000013000000}">
      <text>
        <r>
          <rPr>
            <sz val="9"/>
            <color indexed="81"/>
            <rFont val="ＭＳ Ｐゴシック"/>
            <family val="3"/>
            <charset val="128"/>
          </rPr>
          <t>卸売は、さらに細かい分割が可能な密封されたユニットを含む、密封されたコンテナー、パレット等を受け取り、顧客やグループメンバーに販売する企業（取り扱いを行い、所有権を有している）。</t>
        </r>
      </text>
    </comment>
    <comment ref="B31" authorId="0" shapeId="0" xr:uid="{00000000-0006-0000-0E00-000014000000}">
      <text>
        <r>
          <rPr>
            <sz val="9"/>
            <color indexed="81"/>
            <rFont val="ＭＳ Ｐゴシック"/>
            <family val="3"/>
            <charset val="128"/>
          </rPr>
          <t>なぜ他のカテゴリーに分類できないのかについて、スキームデータベースに明確に定義、説明しなければならない。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7" authorId="0" shapeId="0" xr:uid="{00000000-0006-0000-1600-000001000000}">
      <text>
        <r>
          <rPr>
            <b/>
            <sz val="9"/>
            <color indexed="81"/>
            <rFont val="Tahoma"/>
            <family val="2"/>
          </rPr>
          <t xml:space="preserve">www.iso.org/iso/country_codes </t>
        </r>
        <r>
          <rPr>
            <b/>
            <sz val="9"/>
            <color indexed="81"/>
            <rFont val="ＭＳ Ｐゴシック"/>
            <family val="3"/>
            <charset val="128"/>
          </rPr>
          <t>にある2桁の</t>
        </r>
        <r>
          <rPr>
            <b/>
            <sz val="9"/>
            <color indexed="81"/>
            <rFont val="Tahoma"/>
            <family val="2"/>
          </rPr>
          <t>ISO</t>
        </r>
        <r>
          <rPr>
            <b/>
            <sz val="9"/>
            <color indexed="81"/>
            <rFont val="ＭＳ Ｐゴシック"/>
            <family val="3"/>
            <charset val="128"/>
          </rPr>
          <t>国コード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Peter Hair</author>
    <author>Chris Bolwig</author>
    <author>Wendy Banta</author>
  </authors>
  <commentList>
    <comment ref="C11" authorId="0" shapeId="0" xr:uid="{00000000-0006-0000-1700-000001000000}">
      <text>
        <r>
          <rPr>
            <sz val="9"/>
            <color indexed="81"/>
            <rFont val="ＭＳ Ｐゴシック"/>
            <family val="3"/>
            <charset val="128"/>
          </rPr>
          <t>現物を扱う事業者は、製品入荷時に製品の認証状況を確認するプロセスを有していなければならない。</t>
        </r>
      </text>
    </comment>
    <comment ref="E11" authorId="0" shapeId="0" xr:uid="{00000000-0006-0000-1700-000002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認証製品に添付されてくる書類によって、製品が認証のものであることが明確に識別できなければならない。書類の例としては、配達通知、インボイス、船荷証券、サプライヤーからの電子データなどが含まれる。これは、在庫がなくなってしまった場合などに、サプライヤーが認証製品の代わりに非認証製品を出荷したとしても、入荷する企業の側でそのことを発見できるようにするためである。</t>
        </r>
        <r>
          <rPr>
            <sz val="9"/>
            <color indexed="81"/>
            <rFont val="Tahoma"/>
            <family val="2"/>
          </rPr>
          <t xml:space="preserve">
</t>
        </r>
        <r>
          <rPr>
            <sz val="9"/>
            <color indexed="81"/>
            <rFont val="ＭＳ Ｐゴシック"/>
            <family val="3"/>
            <charset val="128"/>
          </rPr>
          <t>認証製品を識別するために、サプライヤーが独自のバーコードや製品コードなどの内部システムを導入している場合、受け取る側は、認証製品であることを確認するために、その内容・意味について理解していなければならない。</t>
        </r>
        <r>
          <rPr>
            <sz val="9"/>
            <color indexed="81"/>
            <rFont val="Tahoma"/>
            <family val="2"/>
          </rPr>
          <t xml:space="preserve"> 
</t>
        </r>
        <r>
          <rPr>
            <sz val="9"/>
            <color indexed="81"/>
            <rFont val="ＭＳ Ｐゴシック"/>
            <family val="3"/>
            <charset val="128"/>
          </rPr>
          <t>関連書類に製品が認証のものであることが明記されていない場合、現物のラベリング（箱に</t>
        </r>
        <r>
          <rPr>
            <sz val="9"/>
            <color indexed="81"/>
            <rFont val="Tahoma"/>
            <family val="2"/>
          </rPr>
          <t>MSC</t>
        </r>
        <r>
          <rPr>
            <sz val="9"/>
            <color indexed="81"/>
            <rFont val="ＭＳ Ｐゴシック"/>
            <family val="3"/>
            <charset val="128"/>
          </rPr>
          <t>エコラベルが貼られているなど）だけでは、認証製品であるか否かが充分に確認されたとは言えない。</t>
        </r>
        <r>
          <rPr>
            <sz val="9"/>
            <color indexed="81"/>
            <rFont val="Tahoma"/>
            <family val="2"/>
          </rPr>
          <t xml:space="preserve">
</t>
        </r>
      </text>
    </comment>
    <comment ref="C12" authorId="0" shapeId="0" xr:uid="{00000000-0006-0000-1700-000003000000}">
      <text>
        <r>
          <rPr>
            <sz val="9"/>
            <color indexed="81"/>
            <rFont val="ＭＳ Ｐゴシック"/>
            <family val="3"/>
            <charset val="128"/>
          </rPr>
          <t>認証製品は、購入、入荷、保管、加工、包装、ラベリング、販売、配送の全ての段階において、認証のものとして識別されなければならない。</t>
        </r>
      </text>
    </comment>
    <comment ref="E12" authorId="0" shapeId="0" xr:uid="{00000000-0006-0000-1700-000004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添付されているトレーサビリティの記録だけでなく、現物を見ても認証製品であることが識別できることが望ましい。これは、パッケージ、コンテナー、パレットにサインやラベルを付けることで可能になる。</t>
        </r>
        <r>
          <rPr>
            <sz val="9"/>
            <color indexed="81"/>
            <rFont val="Tahoma"/>
            <family val="2"/>
          </rPr>
          <t xml:space="preserve">
MSC</t>
        </r>
        <r>
          <rPr>
            <sz val="9"/>
            <color indexed="81"/>
            <rFont val="ＭＳ Ｐゴシック"/>
            <family val="3"/>
            <charset val="128"/>
          </rPr>
          <t>といった頭文字、</t>
        </r>
        <r>
          <rPr>
            <sz val="9"/>
            <color indexed="81"/>
            <rFont val="Tahoma"/>
            <family val="2"/>
          </rPr>
          <t>CoC</t>
        </r>
        <r>
          <rPr>
            <sz val="9"/>
            <color indexed="81"/>
            <rFont val="ＭＳ Ｐゴシック"/>
            <family val="3"/>
            <charset val="128"/>
          </rPr>
          <t>コード、内部の識別システムなど、事業者は、認証製品を識別するために様々な方法を講じることができる。</t>
        </r>
        <r>
          <rPr>
            <sz val="9"/>
            <color indexed="81"/>
            <rFont val="Tahoma"/>
            <family val="2"/>
          </rPr>
          <t xml:space="preserve">
</t>
        </r>
        <r>
          <rPr>
            <sz val="9"/>
            <color indexed="81"/>
            <rFont val="ＭＳ Ｐゴシック"/>
            <family val="3"/>
            <charset val="128"/>
          </rPr>
          <t>現物にラベルを貼るのが不可能もしくは現実的でない場合（解凍タンク内の魚など）、事業者は、認証状況を特定する関連のトレーサビリティ記録や在庫記録と製品とをどのように照合できるのかを示すことができなければならない。</t>
        </r>
        <r>
          <rPr>
            <sz val="9"/>
            <color indexed="81"/>
            <rFont val="Tahoma"/>
            <family val="2"/>
          </rPr>
          <t xml:space="preserve">
 </t>
        </r>
      </text>
    </comment>
    <comment ref="C13" authorId="0" shapeId="0" xr:uid="{00000000-0006-0000-1700-000005000000}">
      <text>
        <r>
          <rPr>
            <sz val="9"/>
            <color indexed="81"/>
            <rFont val="ＭＳ Ｐゴシック"/>
            <family val="3"/>
            <charset val="128"/>
          </rPr>
          <t>事業者は、認証のものであることを識別するための包装、ラベル、その他の素材が、認証製品のみに使用されることを確実にするためのシステムを運用しなければならない。</t>
        </r>
      </text>
    </comment>
    <comment ref="C14" authorId="1" shapeId="0" xr:uid="{00000000-0006-0000-1700-000006000000}">
      <text>
        <r>
          <rPr>
            <sz val="9"/>
            <color indexed="81"/>
            <rFont val="ＭＳ Ｐゴシック"/>
            <family val="3"/>
            <charset val="128"/>
          </rPr>
          <t>認証製品の魚種を誤って表示してはならない。</t>
        </r>
      </text>
    </comment>
    <comment ref="E14" authorId="1" shapeId="0" xr:uid="{00000000-0006-0000-1700-000007000000}">
      <text>
        <r>
          <rPr>
            <b/>
            <sz val="9"/>
            <color indexed="81"/>
            <rFont val="Tahoma"/>
            <family val="2"/>
          </rPr>
          <t>CoC</t>
        </r>
        <r>
          <rPr>
            <b/>
            <sz val="9"/>
            <color indexed="81"/>
            <rFont val="ＭＳ Ｐゴシック"/>
            <family val="3"/>
            <charset val="128"/>
          </rPr>
          <t xml:space="preserve">規格のガイダンス：
</t>
        </r>
        <r>
          <rPr>
            <sz val="9"/>
            <color indexed="81"/>
            <rFont val="ＭＳ Ｐゴシック"/>
            <family val="3"/>
            <charset val="128"/>
          </rPr>
          <t>学名または一般名を使用してもよい。製品が取引されている国の関連法に合致していない魚種名は誤表示とみなされる。</t>
        </r>
      </text>
    </comment>
    <comment ref="C15" authorId="1" shapeId="0" xr:uid="{00000000-0006-0000-1700-000008000000}">
      <text>
        <r>
          <rPr>
            <sz val="9"/>
            <color indexed="81"/>
            <rFont val="ＭＳ Ｐゴシック"/>
            <family val="3"/>
            <charset val="128"/>
          </rPr>
          <t>認証製品に漁場もしくは供給源の情報を明示する場合、これら情報について誤った表示をしてはならない。</t>
        </r>
      </text>
    </comment>
    <comment ref="E15" authorId="1" shapeId="0" xr:uid="{00000000-0006-0000-1700-000009000000}">
      <text>
        <r>
          <rPr>
            <b/>
            <sz val="9"/>
            <color indexed="81"/>
            <rFont val="Tahoma"/>
            <family val="2"/>
          </rPr>
          <t>CoC</t>
        </r>
        <r>
          <rPr>
            <b/>
            <sz val="9"/>
            <color indexed="81"/>
            <rFont val="ＭＳ Ｐゴシック"/>
            <family val="3"/>
            <charset val="128"/>
          </rPr>
          <t xml:space="preserve">規格のガイダンス：
</t>
        </r>
        <r>
          <rPr>
            <sz val="9"/>
            <color indexed="81"/>
            <rFont val="ＭＳ Ｐゴシック"/>
            <family val="3"/>
            <charset val="128"/>
          </rPr>
          <t>製品ラベルに漁場や供給源の情報を明示する必要はないが、明示する場合には本条項が適用される。漁場や供給源の明示が、製品が取引されている国の関連法と合致していない場合は誤表示とみなされる。</t>
        </r>
      </text>
    </comment>
    <comment ref="C16" authorId="0" shapeId="0" xr:uid="{00000000-0006-0000-1700-00000A000000}">
      <text>
        <r>
          <rPr>
            <sz val="9"/>
            <color indexed="81"/>
            <rFont val="ＭＳ Ｐゴシック"/>
            <family val="3"/>
            <charset val="128"/>
          </rPr>
          <t>認証製品と非認証製品の置換えがあってはならない。</t>
        </r>
      </text>
    </comment>
    <comment ref="C17" authorId="0" shapeId="0" xr:uid="{00000000-0006-0000-1700-00000B000000}">
      <text>
        <r>
          <rPr>
            <sz val="9"/>
            <color indexed="81"/>
            <rFont val="ＭＳ Ｐゴシック"/>
            <family val="3"/>
            <charset val="128"/>
          </rPr>
          <t>非認証水産物が認証製品の原料として使用される場合は、</t>
        </r>
        <r>
          <rPr>
            <sz val="9"/>
            <color indexed="81"/>
            <rFont val="Tahoma"/>
            <family val="2"/>
          </rPr>
          <t>MSC</t>
        </r>
        <r>
          <rPr>
            <sz val="9"/>
            <color indexed="81"/>
            <rFont val="ＭＳ Ｐゴシック"/>
            <family val="3"/>
            <charset val="128"/>
          </rPr>
          <t>ウェブサイト上の</t>
        </r>
        <r>
          <rPr>
            <sz val="9"/>
            <color indexed="81"/>
            <rFont val="Tahoma"/>
            <family val="2"/>
          </rPr>
          <t>MSCI</t>
        </r>
        <r>
          <rPr>
            <sz val="9"/>
            <color indexed="81"/>
            <rFont val="ＭＳ Ｐゴシック"/>
            <family val="3"/>
            <charset val="128"/>
          </rPr>
          <t>認証原料比率規定を順守しなければならない。</t>
        </r>
      </text>
    </comment>
    <comment ref="E17" authorId="0" shapeId="0" xr:uid="{00000000-0006-0000-1700-00000C000000}">
      <text>
        <r>
          <rPr>
            <b/>
            <sz val="9"/>
            <color indexed="81"/>
            <rFont val="Tahoma"/>
            <family val="2"/>
          </rPr>
          <t>CoC</t>
        </r>
        <r>
          <rPr>
            <b/>
            <sz val="9"/>
            <color indexed="81"/>
            <rFont val="ＭＳ Ｐゴシック"/>
            <family val="3"/>
            <charset val="128"/>
          </rPr>
          <t xml:space="preserve">規格のガイダンス：
</t>
        </r>
        <r>
          <rPr>
            <sz val="9"/>
            <color indexed="81"/>
            <rFont val="Tahoma"/>
            <family val="2"/>
          </rPr>
          <t>MSC</t>
        </r>
        <r>
          <rPr>
            <sz val="9"/>
            <color indexed="81"/>
            <rFont val="ＭＳ Ｐゴシック"/>
            <family val="3"/>
            <charset val="128"/>
          </rPr>
          <t>及び</t>
        </r>
        <r>
          <rPr>
            <sz val="9"/>
            <color indexed="81"/>
            <rFont val="Tahoma"/>
            <family val="2"/>
          </rPr>
          <t>ASC</t>
        </r>
        <r>
          <rPr>
            <sz val="9"/>
            <color indexed="81"/>
            <rFont val="ＭＳ Ｐゴシック"/>
            <family val="3"/>
            <charset val="128"/>
          </rPr>
          <t>の非認証水産物原料規定は、「</t>
        </r>
        <r>
          <rPr>
            <sz val="9"/>
            <color indexed="81"/>
            <rFont val="Tahoma"/>
            <family val="2"/>
          </rPr>
          <t>MSC</t>
        </r>
        <r>
          <rPr>
            <sz val="9"/>
            <color indexed="81"/>
            <rFont val="ＭＳ Ｐゴシック"/>
            <family val="3"/>
            <charset val="128"/>
          </rPr>
          <t>エコラベルユーザーガイド（</t>
        </r>
        <r>
          <rPr>
            <sz val="9"/>
            <color indexed="81"/>
            <rFont val="Tahoma"/>
            <family val="2"/>
          </rPr>
          <t>MSC ecolabel user guide</t>
        </r>
        <r>
          <rPr>
            <sz val="9"/>
            <color indexed="81"/>
            <rFont val="ＭＳ Ｐゴシック"/>
            <family val="3"/>
            <charset val="128"/>
          </rPr>
          <t>）」あるいは「</t>
        </r>
        <r>
          <rPr>
            <sz val="9"/>
            <color indexed="81"/>
            <rFont val="Tahoma"/>
            <family val="2"/>
          </rPr>
          <t>ASC</t>
        </r>
        <r>
          <rPr>
            <sz val="9"/>
            <color indexed="81"/>
            <rFont val="ＭＳ Ｐゴシック"/>
            <family val="3"/>
            <charset val="128"/>
          </rPr>
          <t>ロゴユーザーガイド（</t>
        </r>
        <r>
          <rPr>
            <sz val="9"/>
            <color indexed="81"/>
            <rFont val="Tahoma"/>
            <family val="2"/>
          </rPr>
          <t>ASC logo user guide</t>
        </r>
        <r>
          <rPr>
            <sz val="9"/>
            <color indexed="81"/>
            <rFont val="ＭＳ Ｐゴシック"/>
            <family val="3"/>
            <charset val="128"/>
          </rPr>
          <t>）」に記載されている。この規定には、非認証水産物を認証製品の原料として使用しても良い場合や制約を説明したものである。非認証水産物の使用及び規定の適用は、ライセンスで許諾されている</t>
        </r>
        <r>
          <rPr>
            <sz val="9"/>
            <color indexed="81"/>
            <rFont val="Tahoma"/>
            <family val="2"/>
          </rPr>
          <t>MSC</t>
        </r>
        <r>
          <rPr>
            <sz val="9"/>
            <color indexed="81"/>
            <rFont val="ＭＳ Ｐゴシック"/>
            <family val="3"/>
            <charset val="128"/>
          </rPr>
          <t>及び／もしくは</t>
        </r>
        <r>
          <rPr>
            <sz val="9"/>
            <color indexed="81"/>
            <rFont val="Tahoma"/>
            <family val="2"/>
          </rPr>
          <t>ASC</t>
        </r>
        <r>
          <rPr>
            <sz val="9"/>
            <color indexed="81"/>
            <rFont val="ＭＳ Ｐゴシック"/>
            <family val="3"/>
            <charset val="128"/>
          </rPr>
          <t>ラベル製品に対してのみである。</t>
        </r>
      </text>
    </comment>
    <comment ref="C18" authorId="0" shapeId="0" xr:uid="{00000000-0006-0000-1700-00000D000000}">
      <text>
        <r>
          <rPr>
            <sz val="9"/>
            <color indexed="81"/>
            <rFont val="ＭＳ Ｐゴシック"/>
            <family val="3"/>
            <charset val="128"/>
          </rPr>
          <t>事業者が当該製品を</t>
        </r>
        <r>
          <rPr>
            <sz val="9"/>
            <color indexed="81"/>
            <rFont val="Tahoma"/>
            <family val="2"/>
          </rPr>
          <t>MSC</t>
        </r>
        <r>
          <rPr>
            <sz val="9"/>
            <color indexed="81"/>
            <rFont val="ＭＳ Ｐゴシック"/>
            <family val="3"/>
            <charset val="128"/>
          </rPr>
          <t>認証のものとして販売することを望む場合、</t>
        </r>
        <r>
          <rPr>
            <sz val="9"/>
            <color indexed="81"/>
            <rFont val="Tahoma"/>
            <family val="2"/>
          </rPr>
          <t>MSC</t>
        </r>
        <r>
          <rPr>
            <sz val="9"/>
            <color indexed="81"/>
            <rFont val="ＭＳ Ｐゴシック"/>
            <family val="3"/>
            <charset val="128"/>
          </rPr>
          <t>の</t>
        </r>
        <r>
          <rPr>
            <sz val="9"/>
            <color indexed="81"/>
            <rFont val="Tahoma"/>
            <family val="2"/>
          </rPr>
          <t>CoC</t>
        </r>
        <r>
          <rPr>
            <sz val="9"/>
            <color indexed="81"/>
            <rFont val="ＭＳ Ｐゴシック"/>
            <family val="3"/>
            <charset val="128"/>
          </rPr>
          <t>規準を共有する他の認証制度の認証製品と混ぜてはならない。但し、以下の場合はこの限りではない。</t>
        </r>
        <r>
          <rPr>
            <sz val="9"/>
            <color indexed="81"/>
            <rFont val="Tahoma"/>
            <family val="2"/>
          </rPr>
          <t xml:space="preserve">
• </t>
        </r>
        <r>
          <rPr>
            <sz val="9"/>
            <color indexed="81"/>
            <rFont val="ＭＳ Ｐゴシック"/>
            <family val="3"/>
            <charset val="128"/>
          </rPr>
          <t>事業者が</t>
        </r>
        <r>
          <rPr>
            <sz val="9"/>
            <color indexed="81"/>
            <rFont val="Tahoma"/>
            <family val="2"/>
          </rPr>
          <t>MSCI</t>
        </r>
        <r>
          <rPr>
            <sz val="9"/>
            <color indexed="81"/>
            <rFont val="ＭＳ Ｐゴシック"/>
            <family val="3"/>
            <charset val="128"/>
          </rPr>
          <t>から特別に許可を得ている場合、もしくは</t>
        </r>
        <r>
          <rPr>
            <sz val="9"/>
            <color indexed="81"/>
            <rFont val="Tahoma"/>
            <family val="2"/>
          </rPr>
          <t xml:space="preserve">
• </t>
        </r>
        <r>
          <rPr>
            <sz val="9"/>
            <color indexed="81"/>
            <rFont val="ＭＳ Ｐゴシック"/>
            <family val="3"/>
            <charset val="128"/>
          </rPr>
          <t>当該製品が、</t>
        </r>
        <r>
          <rPr>
            <sz val="9"/>
            <color indexed="81"/>
            <rFont val="Tahoma"/>
            <family val="2"/>
          </rPr>
          <t xml:space="preserve">MSC </t>
        </r>
        <r>
          <rPr>
            <sz val="9"/>
            <color indexed="81"/>
            <rFont val="ＭＳ Ｐゴシック"/>
            <family val="3"/>
            <charset val="128"/>
          </rPr>
          <t>の</t>
        </r>
        <r>
          <rPr>
            <sz val="9"/>
            <color indexed="81"/>
            <rFont val="Tahoma"/>
            <family val="2"/>
          </rPr>
          <t>CoC</t>
        </r>
        <r>
          <rPr>
            <sz val="9"/>
            <color indexed="81"/>
            <rFont val="ＭＳ Ｐゴシック"/>
            <family val="3"/>
            <charset val="128"/>
          </rPr>
          <t>規準を共有する複数の認証制度によって認証されている場合。</t>
        </r>
      </text>
    </comment>
    <comment ref="E18" authorId="0" shapeId="0" xr:uid="{00000000-0006-0000-1700-00000E000000}">
      <text>
        <r>
          <rPr>
            <b/>
            <sz val="9"/>
            <color indexed="81"/>
            <rFont val="Tahoma"/>
            <family val="2"/>
          </rPr>
          <t>CoC</t>
        </r>
        <r>
          <rPr>
            <b/>
            <sz val="9"/>
            <color indexed="81"/>
            <rFont val="ＭＳ Ｐゴシック"/>
            <family val="3"/>
            <charset val="128"/>
          </rPr>
          <t>規格のガイダンス：</t>
        </r>
        <r>
          <rPr>
            <b/>
            <sz val="9"/>
            <color indexed="81"/>
            <rFont val="Tahoma"/>
            <family val="2"/>
          </rPr>
          <t xml:space="preserve">
</t>
        </r>
        <r>
          <rPr>
            <sz val="9"/>
            <color indexed="81"/>
            <rFont val="ＭＳ Ｐゴシック"/>
            <family val="3"/>
            <charset val="128"/>
          </rPr>
          <t>これは、サプライチェーンのトレーサビリティを確保するために、</t>
        </r>
        <r>
          <rPr>
            <sz val="9"/>
            <color indexed="81"/>
            <rFont val="Tahoma"/>
            <family val="2"/>
          </rPr>
          <t>MSC CoC</t>
        </r>
        <r>
          <rPr>
            <sz val="9"/>
            <color indexed="81"/>
            <rFont val="ＭＳ Ｐゴシック"/>
            <family val="3"/>
            <charset val="128"/>
          </rPr>
          <t>規準を使用している、水産養殖管理協議会（</t>
        </r>
        <r>
          <rPr>
            <sz val="9"/>
            <color indexed="81"/>
            <rFont val="Tahoma"/>
            <family val="2"/>
          </rPr>
          <t>ASC</t>
        </r>
        <r>
          <rPr>
            <sz val="9"/>
            <color indexed="81"/>
            <rFont val="ＭＳ Ｐゴシック"/>
            <family val="3"/>
            <charset val="128"/>
          </rPr>
          <t>）などの</t>
        </r>
        <r>
          <rPr>
            <sz val="9"/>
            <color indexed="81"/>
            <rFont val="Tahoma"/>
            <family val="2"/>
          </rPr>
          <t>MSC</t>
        </r>
        <r>
          <rPr>
            <sz val="9"/>
            <color indexed="81"/>
            <rFont val="ＭＳ Ｐゴシック"/>
            <family val="3"/>
            <charset val="128"/>
          </rPr>
          <t>以外の規準に適用される。認証製品として販売するのであれば、サプライチェーンのいかなる時点においても、</t>
        </r>
        <r>
          <rPr>
            <sz val="9"/>
            <color indexed="81"/>
            <rFont val="Tahoma"/>
            <family val="2"/>
          </rPr>
          <t>MSC</t>
        </r>
        <r>
          <rPr>
            <sz val="9"/>
            <color indexed="81"/>
            <rFont val="ＭＳ Ｐゴシック"/>
            <family val="3"/>
            <charset val="128"/>
          </rPr>
          <t>認証水産物と</t>
        </r>
        <r>
          <rPr>
            <sz val="9"/>
            <color indexed="81"/>
            <rFont val="Tahoma"/>
            <family val="2"/>
          </rPr>
          <t>ASC</t>
        </r>
        <r>
          <rPr>
            <sz val="9"/>
            <color indexed="81"/>
            <rFont val="ＭＳ Ｐゴシック"/>
            <family val="3"/>
            <charset val="128"/>
          </rPr>
          <t>認証水産物を混ぜてはならない。</t>
        </r>
        <r>
          <rPr>
            <sz val="9"/>
            <color indexed="81"/>
            <rFont val="Tahoma"/>
            <family val="2"/>
          </rPr>
          <t xml:space="preserve">
</t>
        </r>
        <r>
          <rPr>
            <sz val="9"/>
            <color indexed="81"/>
            <rFont val="ＭＳ Ｐゴシック"/>
            <family val="3"/>
            <charset val="128"/>
          </rPr>
          <t>条項</t>
        </r>
        <r>
          <rPr>
            <sz val="9"/>
            <color indexed="81"/>
            <rFont val="Tahoma"/>
            <family val="2"/>
          </rPr>
          <t>3.3.1</t>
        </r>
        <r>
          <rPr>
            <sz val="9"/>
            <color indexed="81"/>
            <rFont val="ＭＳ Ｐゴシック"/>
            <family val="3"/>
            <charset val="128"/>
          </rPr>
          <t>は、</t>
        </r>
        <r>
          <rPr>
            <sz val="9"/>
            <color indexed="81"/>
            <rFont val="Tahoma"/>
            <family val="2"/>
          </rPr>
          <t>MSC</t>
        </r>
        <r>
          <rPr>
            <sz val="9"/>
            <color indexed="81"/>
            <rFont val="ＭＳ Ｐゴシック"/>
            <family val="3"/>
            <charset val="128"/>
          </rPr>
          <t>と</t>
        </r>
        <r>
          <rPr>
            <sz val="9"/>
            <color indexed="81"/>
            <rFont val="Tahoma"/>
            <family val="2"/>
          </rPr>
          <t>ASC</t>
        </r>
        <r>
          <rPr>
            <sz val="9"/>
            <color indexed="81"/>
            <rFont val="ＭＳ Ｐゴシック"/>
            <family val="3"/>
            <charset val="128"/>
          </rPr>
          <t>の両方の登録商標を表示する消費者向け製品に関して、両方の認証水産物を混ぜることについて、</t>
        </r>
        <r>
          <rPr>
            <sz val="9"/>
            <color indexed="81"/>
            <rFont val="Tahoma"/>
            <family val="2"/>
          </rPr>
          <t>MSCI</t>
        </r>
        <r>
          <rPr>
            <sz val="9"/>
            <color indexed="81"/>
            <rFont val="ＭＳ Ｐゴシック"/>
            <family val="3"/>
            <charset val="128"/>
          </rPr>
          <t>からの特別な許可を得ている事業者を指す。</t>
        </r>
        <r>
          <rPr>
            <sz val="9"/>
            <color indexed="81"/>
            <rFont val="Tahoma"/>
            <family val="2"/>
          </rPr>
          <t>MSC CoC</t>
        </r>
        <r>
          <rPr>
            <sz val="9"/>
            <color indexed="81"/>
            <rFont val="ＭＳ Ｐゴシック"/>
            <family val="3"/>
            <charset val="128"/>
          </rPr>
          <t>規準の共有が認められている他の認証制度のリストは、</t>
        </r>
        <r>
          <rPr>
            <sz val="9"/>
            <color indexed="81"/>
            <rFont val="Tahoma"/>
            <family val="2"/>
          </rPr>
          <t>MSC</t>
        </r>
        <r>
          <rPr>
            <sz val="9"/>
            <color indexed="81"/>
            <rFont val="ＭＳ Ｐゴシック"/>
            <family val="3"/>
            <charset val="128"/>
          </rPr>
          <t>ウェブサイトに掲載されている。</t>
        </r>
        <r>
          <rPr>
            <b/>
            <sz val="9"/>
            <color indexed="81"/>
            <rFont val="Tahoma"/>
            <family val="2"/>
          </rPr>
          <t xml:space="preserve">
</t>
        </r>
      </text>
    </comment>
    <comment ref="C19" authorId="0" shapeId="0" xr:uid="{00000000-0006-0000-1700-00000F000000}">
      <text>
        <r>
          <rPr>
            <sz val="9"/>
            <color indexed="81"/>
            <rFont val="ＭＳ Ｐゴシック"/>
            <family val="3"/>
            <charset val="128"/>
          </rPr>
          <t>事業者は、以下のことが可能なトレーサビリティシステムを有していなければならない。</t>
        </r>
        <r>
          <rPr>
            <sz val="9"/>
            <color indexed="81"/>
            <rFont val="Tahoma"/>
            <family val="2"/>
          </rPr>
          <t xml:space="preserve">
[4.1.1] </t>
        </r>
        <r>
          <rPr>
            <sz val="9"/>
            <color indexed="81"/>
            <rFont val="ＭＳ Ｐゴシック"/>
            <family val="3"/>
            <charset val="128"/>
          </rPr>
          <t>認証のものとして販売されたすべての製品あるいはバッチは、販売インボイスから認証取得サプライヤーまで遡って追跡できる。</t>
        </r>
      </text>
    </comment>
    <comment ref="E19" authorId="0" shapeId="0" xr:uid="{00000000-0006-0000-1700-000010000000}">
      <text>
        <r>
          <rPr>
            <b/>
            <sz val="9"/>
            <color indexed="81"/>
            <rFont val="Tahoma"/>
            <family val="2"/>
          </rPr>
          <t>CoC</t>
        </r>
        <r>
          <rPr>
            <b/>
            <sz val="9"/>
            <color indexed="81"/>
            <rFont val="ＭＳ Ｐゴシック"/>
            <family val="3"/>
            <charset val="128"/>
          </rPr>
          <t>規格のガイダンス：</t>
        </r>
        <r>
          <rPr>
            <b/>
            <sz val="9"/>
            <color indexed="81"/>
            <rFont val="Tahoma"/>
            <family val="2"/>
          </rPr>
          <t xml:space="preserve">
</t>
        </r>
        <r>
          <rPr>
            <sz val="9"/>
            <color indexed="81"/>
            <rFont val="ＭＳ Ｐゴシック"/>
            <family val="3"/>
            <charset val="128"/>
          </rPr>
          <t>レストランや鮮魚店といったサプライチェーン末端の企業に求められるのは、製品を提供もしくは販売した時点から遡って追跡できることである。最終消費者への製品の提供もしくは販売履歴は求められないが、それ以前の段階（消費者向けの拠点への製品の入荷や配送、及び消費者向けでない拠点での製品の取り扱い時点など）に関するトレーサビリティの履歴記録は条項</t>
        </r>
        <r>
          <rPr>
            <sz val="9"/>
            <color indexed="81"/>
            <rFont val="Tahoma"/>
            <family val="2"/>
          </rPr>
          <t>5.1.3</t>
        </r>
        <r>
          <rPr>
            <sz val="9"/>
            <color indexed="81"/>
            <rFont val="ＭＳ Ｐゴシック"/>
            <family val="3"/>
            <charset val="128"/>
          </rPr>
          <t>に則り必要である。
その他の企業はすべて、販売インボイスから遡って追跡できなければならない。
本チェックリストのトレーサビリティテストテンプレート（タブ</t>
        </r>
        <r>
          <rPr>
            <sz val="9"/>
            <color indexed="81"/>
            <rFont val="Tahoma"/>
            <family val="2"/>
          </rPr>
          <t>9</t>
        </r>
        <r>
          <rPr>
            <sz val="9"/>
            <color indexed="81"/>
            <rFont val="ＭＳ Ｐゴシック"/>
            <family val="3"/>
            <charset val="128"/>
          </rPr>
          <t>）のガイダンスおよび</t>
        </r>
        <r>
          <rPr>
            <b/>
            <sz val="9"/>
            <color indexed="81"/>
            <rFont val="Tahoma"/>
            <family val="2"/>
          </rPr>
          <t>CoC</t>
        </r>
        <r>
          <rPr>
            <b/>
            <sz val="9"/>
            <color indexed="81"/>
            <rFont val="ＭＳ Ｐゴシック"/>
            <family val="3"/>
            <charset val="128"/>
          </rPr>
          <t>認証要求事項セクション</t>
        </r>
        <r>
          <rPr>
            <b/>
            <sz val="9"/>
            <color indexed="81"/>
            <rFont val="Tahoma"/>
            <family val="2"/>
          </rPr>
          <t>8.2.9-8.2.13</t>
        </r>
        <r>
          <rPr>
            <sz val="9"/>
            <color indexed="81"/>
            <rFont val="ＭＳ Ｐゴシック"/>
            <family val="3"/>
            <charset val="128"/>
          </rPr>
          <t xml:space="preserve">を参照
</t>
        </r>
      </text>
    </comment>
    <comment ref="C20" authorId="0" shapeId="0" xr:uid="{00000000-0006-0000-1700-000011000000}">
      <text>
        <r>
          <rPr>
            <sz val="9"/>
            <color indexed="81"/>
            <rFont val="Tahoma"/>
            <family val="2"/>
          </rPr>
          <t xml:space="preserve">[4.1.2]  </t>
        </r>
        <r>
          <rPr>
            <sz val="9"/>
            <color indexed="81"/>
            <rFont val="ＭＳ Ｐゴシック"/>
            <family val="3"/>
            <charset val="128"/>
          </rPr>
          <t>受取の際に認証のものとして識別されたすべての製品は、購入時点から販売時点までの追跡ができる。</t>
        </r>
      </text>
    </comment>
    <comment ref="E20" authorId="0" shapeId="0" xr:uid="{00000000-0006-0000-1700-000012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サプライヤーが出荷した認証原料を、事業者が入荷時に認証製品として識別しない場合（認証製品を発注しなかったにもかかわらず、サプライヤーが</t>
        </r>
        <r>
          <rPr>
            <sz val="9"/>
            <color indexed="81"/>
            <rFont val="Tahoma"/>
            <family val="2"/>
          </rPr>
          <t>MSC</t>
        </r>
        <r>
          <rPr>
            <sz val="9"/>
            <color indexed="81"/>
            <rFont val="ＭＳ Ｐゴシック"/>
            <family val="3"/>
            <charset val="128"/>
          </rPr>
          <t>認証製品を出荷した場合など）は、</t>
        </r>
        <r>
          <rPr>
            <sz val="9"/>
            <color indexed="81"/>
            <rFont val="Tahoma"/>
            <family val="2"/>
          </rPr>
          <t>4.1.b</t>
        </r>
        <r>
          <rPr>
            <sz val="9"/>
            <color indexed="81"/>
            <rFont val="ＭＳ Ｐゴシック"/>
            <family val="3"/>
            <charset val="128"/>
          </rPr>
          <t>は適用されない。
入荷時に認証製品として識別された製品は、認証製品として販売されない場合でもすべて、最終の販売時や提供時まで追跡できなければならない。
レストランや鮮魚店といったサプライチェーン末端の企業に求められるのは、製品の仕入れから最終消費者への提供もしくは販売時までの追跡のみである。最終消費者への製品の提供もしくは販売のトレーサビリティ履歴は必要ないが、条項</t>
        </r>
        <r>
          <rPr>
            <sz val="9"/>
            <color indexed="81"/>
            <rFont val="Tahoma"/>
            <family val="2"/>
          </rPr>
          <t>5.1.3</t>
        </r>
        <r>
          <rPr>
            <sz val="9"/>
            <color indexed="81"/>
            <rFont val="ＭＳ Ｐゴシック"/>
            <family val="3"/>
            <charset val="128"/>
          </rPr>
          <t xml:space="preserve">に則り、それ以前の段階（消費者への提供・販売現場への製品の入荷や配送、及び消費者への提供・販売現場ではない現場での製品取り扱い）に関するトレーサビリティ履歴は必要である。
</t>
        </r>
      </text>
    </comment>
    <comment ref="C21" authorId="0" shapeId="0" xr:uid="{00000000-0006-0000-1700-000013000000}">
      <text>
        <r>
          <rPr>
            <sz val="9"/>
            <color indexed="81"/>
            <rFont val="ＭＳ Ｐゴシック"/>
            <family val="3"/>
            <charset val="128"/>
          </rPr>
          <t>受取、加工、輸送、包装、保管及び発送を含む、購入から販売までのすべての段階において、トレーサビリティの記録と認証製品との照合ができなければならない。</t>
        </r>
      </text>
    </comment>
    <comment ref="E21" authorId="0" shapeId="0" xr:uid="{00000000-0006-0000-1700-000014000000}">
      <text>
        <r>
          <rPr>
            <b/>
            <sz val="9"/>
            <color indexed="81"/>
            <rFont val="Tahoma"/>
            <family val="2"/>
          </rPr>
          <t>CoC</t>
        </r>
        <r>
          <rPr>
            <b/>
            <sz val="9"/>
            <color indexed="81"/>
            <rFont val="ＭＳ Ｐゴシック"/>
            <family val="3"/>
            <charset val="128"/>
          </rPr>
          <t>認証要求事項</t>
        </r>
        <r>
          <rPr>
            <b/>
            <sz val="9"/>
            <color indexed="81"/>
            <rFont val="Tahoma"/>
            <family val="2"/>
          </rPr>
          <t>8.2.9-8.2.11</t>
        </r>
        <r>
          <rPr>
            <b/>
            <sz val="9"/>
            <color indexed="81"/>
            <rFont val="ＭＳ Ｐゴシック"/>
            <family val="3"/>
            <charset val="128"/>
          </rPr>
          <t>のガイダンス：</t>
        </r>
        <r>
          <rPr>
            <sz val="9"/>
            <color indexed="81"/>
            <rFont val="Tahoma"/>
            <family val="2"/>
          </rPr>
          <t xml:space="preserve">
</t>
        </r>
        <r>
          <rPr>
            <sz val="9"/>
            <color indexed="81"/>
            <rFont val="ＭＳ Ｐゴシック"/>
            <family val="3"/>
            <charset val="128"/>
          </rPr>
          <t xml:space="preserve">トレーサビリティテストは、販売されたバッチ／販売前の製品を関連する購入までの記録に基づいて追跡するものである。
トレーサビリティテストではこうした記録を入手することができ、請負業者による取り扱いや現場以外の施設を含むそれぞれの取り扱いの段階でバッチを照合することができることを検証するものでなければならない。
</t>
        </r>
        <r>
          <rPr>
            <sz val="9"/>
            <color indexed="81"/>
            <rFont val="Tahoma"/>
            <family val="2"/>
          </rPr>
          <t xml:space="preserve">
</t>
        </r>
      </text>
    </comment>
    <comment ref="C22" authorId="0" shapeId="0" xr:uid="{00000000-0006-0000-1700-000015000000}">
      <text>
        <r>
          <rPr>
            <sz val="9"/>
            <color indexed="81"/>
            <rFont val="ＭＳ Ｐゴシック"/>
            <family val="3"/>
            <charset val="128"/>
          </rPr>
          <t>認証製品の記録は、正確、完全であり、改変がないものでなければならない。</t>
        </r>
        <r>
          <rPr>
            <sz val="9"/>
            <color indexed="81"/>
            <rFont val="Tahoma"/>
            <family val="2"/>
          </rPr>
          <t xml:space="preserve"> </t>
        </r>
        <r>
          <rPr>
            <sz val="9"/>
            <color indexed="81"/>
            <rFont val="ＭＳ Ｐゴシック"/>
            <family val="3"/>
            <charset val="128"/>
          </rPr>
          <t>記録が修正された場合は、修正日、及び修正を行った人の名前もしくはイニシャルを含め、変更点を明確に文書化しなければならない。</t>
        </r>
      </text>
    </comment>
    <comment ref="E22" authorId="2" shapeId="0" xr:uid="{00000000-0006-0000-1700-000016000000}">
      <text>
        <r>
          <rPr>
            <b/>
            <sz val="9"/>
            <color indexed="81"/>
            <rFont val="Tahoma"/>
            <family val="2"/>
          </rPr>
          <t>CoC</t>
        </r>
        <r>
          <rPr>
            <b/>
            <sz val="9"/>
            <color indexed="81"/>
            <rFont val="ＭＳ Ｐゴシック"/>
            <family val="3"/>
            <charset val="128"/>
          </rPr>
          <t>規格のガイダンス：</t>
        </r>
        <r>
          <rPr>
            <b/>
            <sz val="9"/>
            <color indexed="81"/>
            <rFont val="Tahoma"/>
            <family val="2"/>
          </rPr>
          <t xml:space="preserve">
</t>
        </r>
        <r>
          <rPr>
            <sz val="9"/>
            <color indexed="81"/>
            <rFont val="ＭＳ Ｐゴシック"/>
            <family val="3"/>
            <charset val="128"/>
          </rPr>
          <t>審査時や他の要請時に事業者より提出された情報や記録が、別の時点で提出された情報と一致しない場合、認証機関は不適合を提起することもある。必要により事業者が記録を修正した場合（返品等）、変更点は明確に記録されなければならない。</t>
        </r>
        <r>
          <rPr>
            <sz val="9"/>
            <color indexed="81"/>
            <rFont val="Tahoma"/>
            <family val="2"/>
          </rPr>
          <t xml:space="preserve">
</t>
        </r>
      </text>
    </comment>
    <comment ref="C23" authorId="0" shapeId="0" xr:uid="{00000000-0006-0000-1700-000017000000}">
      <text>
        <r>
          <rPr>
            <sz val="9"/>
            <color indexed="81"/>
            <rFont val="ＭＳ Ｐゴシック"/>
            <family val="3"/>
            <charset val="128"/>
          </rPr>
          <t>事業者は、以下の</t>
        </r>
        <r>
          <rPr>
            <sz val="9"/>
            <color indexed="81"/>
            <rFont val="Tahoma"/>
            <family val="2"/>
          </rPr>
          <t>4.4.1</t>
        </r>
        <r>
          <rPr>
            <sz val="9"/>
            <color indexed="81"/>
            <rFont val="ＭＳ Ｐゴシック"/>
            <family val="3"/>
            <charset val="128"/>
          </rPr>
          <t xml:space="preserve">の場合を除き、認証製品の購入量と販売量（あるいは入荷量と出荷量）が計算できるよう、記録を保持しなければならない。
</t>
        </r>
        <r>
          <rPr>
            <sz val="9"/>
            <color indexed="81"/>
            <rFont val="Tahoma"/>
            <family val="2"/>
          </rPr>
          <t xml:space="preserve">[4.4.1] </t>
        </r>
        <r>
          <rPr>
            <sz val="9"/>
            <color indexed="81"/>
            <rFont val="ＭＳ Ｐゴシック"/>
            <family val="3"/>
            <charset val="128"/>
          </rPr>
          <t>最終消費者に販売あるいは提供された認証製品の数量は記録する必要はない。</t>
        </r>
      </text>
    </comment>
    <comment ref="E23" authorId="0" shapeId="0" xr:uid="{00000000-0006-0000-1700-000018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条項</t>
        </r>
        <r>
          <rPr>
            <sz val="9"/>
            <color indexed="81"/>
            <rFont val="Tahoma"/>
            <family val="2"/>
          </rPr>
          <t>4.4</t>
        </r>
        <r>
          <rPr>
            <sz val="9"/>
            <color indexed="81"/>
            <rFont val="ＭＳ Ｐゴシック"/>
            <family val="3"/>
            <charset val="128"/>
          </rPr>
          <t>は、認証のものとして識別されている製品や登録商標を表示して販売することのできる製品に適用される。水産物を認証のものとして購入したものの、非認証のものとしての扱いに変更された場合（認証のものとして販売されることは決してなく）、非認証扱いとなった製品の数量だけが記録から確認できればよい。</t>
        </r>
        <r>
          <rPr>
            <sz val="9"/>
            <color indexed="81"/>
            <rFont val="Tahoma"/>
            <family val="2"/>
          </rPr>
          <t xml:space="preserve">
</t>
        </r>
        <r>
          <rPr>
            <sz val="9"/>
            <color indexed="81"/>
            <rFont val="ＭＳ Ｐゴシック"/>
            <family val="3"/>
            <charset val="128"/>
          </rPr>
          <t>それ以外の数量の記録（後に非認証のものとして加工された数量等）は保持する必要はない。</t>
        </r>
        <r>
          <rPr>
            <sz val="9"/>
            <color indexed="81"/>
            <rFont val="Tahoma"/>
            <family val="2"/>
          </rPr>
          <t xml:space="preserve">
</t>
        </r>
        <r>
          <rPr>
            <sz val="9"/>
            <color indexed="81"/>
            <rFont val="ＭＳ Ｐゴシック"/>
            <family val="3"/>
            <charset val="128"/>
          </rPr>
          <t>最終消費者に製品を販売／提供する事業者は、販売した数量を記録する必要はないが、購入もしくは入荷した認証品の数量は記録しなければならない。条項</t>
        </r>
        <r>
          <rPr>
            <sz val="9"/>
            <color indexed="81"/>
            <rFont val="Tahoma"/>
            <family val="2"/>
          </rPr>
          <t>5.1.3</t>
        </r>
        <r>
          <rPr>
            <sz val="9"/>
            <color indexed="81"/>
            <rFont val="ＭＳ Ｐゴシック"/>
            <family val="3"/>
            <charset val="128"/>
          </rPr>
          <t>に則り、全ての記録は</t>
        </r>
        <r>
          <rPr>
            <sz val="9"/>
            <color indexed="81"/>
            <rFont val="Tahoma"/>
            <family val="2"/>
          </rPr>
          <t>3</t>
        </r>
        <r>
          <rPr>
            <sz val="9"/>
            <color indexed="81"/>
            <rFont val="ＭＳ Ｐゴシック"/>
            <family val="3"/>
            <charset val="128"/>
          </rPr>
          <t>年間保管しなければならない。</t>
        </r>
        <r>
          <rPr>
            <sz val="9"/>
            <color indexed="81"/>
            <rFont val="Tahoma"/>
            <family val="2"/>
          </rPr>
          <t xml:space="preserve">
</t>
        </r>
      </text>
    </comment>
    <comment ref="C24" authorId="0" shapeId="0" xr:uid="{00000000-0006-0000-1700-000019000000}">
      <text>
        <r>
          <rPr>
            <sz val="9"/>
            <color indexed="81"/>
            <rFont val="ＭＳ Ｐゴシック"/>
            <family val="3"/>
            <charset val="128"/>
          </rPr>
          <t>加工もしくは包装／再包装が施される場合、記録は、特定のバッチあるいは特定の期間における認証品の入荷量から認証品としての出荷量の転換率が計算できるものでなければならない。</t>
        </r>
      </text>
    </comment>
    <comment ref="E24" authorId="1" shapeId="0" xr:uid="{00000000-0006-0000-1700-00001A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 xml:space="preserve">この条項は、転換率が非常に高いあるいは低い場合に、認証製品と非認証製品の置き換えが生じる可能性を防ぐためのものである。製品の品質、季節、加工効率等により、ある程度の転換率の変動は想定される。
転換率による誤表示の可能性について検証するために、審査機関は、製品仕様、類似の加工製品、あるいは事業者の加工記録の履歴との照合を行う場合がある。
</t>
        </r>
      </text>
    </comment>
    <comment ref="C25" authorId="0" shapeId="0" xr:uid="{00000000-0006-0000-1700-00001B000000}">
      <text>
        <r>
          <rPr>
            <sz val="9"/>
            <color indexed="81"/>
            <rFont val="ＭＳ Ｐゴシック"/>
            <family val="3"/>
            <charset val="128"/>
          </rPr>
          <t>認証製品の加工に際しての転換率は、正当で正確なものでなければならない。</t>
        </r>
      </text>
    </comment>
    <comment ref="E25" authorId="0" shapeId="0" xr:uid="{00000000-0006-0000-1700-00001C000000}">
      <text>
        <r>
          <rPr>
            <b/>
            <sz val="9"/>
            <color indexed="81"/>
            <rFont val="Tahoma"/>
            <family val="2"/>
          </rPr>
          <t>CoC</t>
        </r>
        <r>
          <rPr>
            <b/>
            <sz val="9"/>
            <color indexed="81"/>
            <rFont val="ＭＳ Ｐゴシック"/>
            <family val="3"/>
            <charset val="128"/>
          </rPr>
          <t>規格のガイダンス：</t>
        </r>
        <r>
          <rPr>
            <b/>
            <sz val="9"/>
            <color indexed="81"/>
            <rFont val="Tahoma"/>
            <family val="2"/>
          </rPr>
          <t xml:space="preserve">
</t>
        </r>
        <r>
          <rPr>
            <sz val="9"/>
            <color indexed="81"/>
            <rFont val="ＭＳ Ｐゴシック"/>
            <family val="3"/>
            <charset val="128"/>
          </rPr>
          <t>この条項は、非常に高いあるいは低い転換率によって、認証製品と非認証製品の置き換えが生じる可能性を防ぐためのものである。製品の品質、季節、加工効率等により、ある程度の転換率の変動は想定されている。</t>
        </r>
        <r>
          <rPr>
            <sz val="9"/>
            <color indexed="81"/>
            <rFont val="Tahoma"/>
            <family val="2"/>
          </rPr>
          <t xml:space="preserve">
</t>
        </r>
        <r>
          <rPr>
            <sz val="9"/>
            <color indexed="81"/>
            <rFont val="ＭＳ Ｐゴシック"/>
            <family val="3"/>
            <charset val="128"/>
          </rPr>
          <t>転換率による誤表示の可能性について検証するために、認証機関は、記録と、製品仕様、類似の加工製品、あるいは事業者の加工記録の履歴とを照合する場合がある。</t>
        </r>
        <r>
          <rPr>
            <b/>
            <sz val="9"/>
            <color indexed="81"/>
            <rFont val="Tahoma"/>
            <family val="2"/>
          </rPr>
          <t xml:space="preserve">
</t>
        </r>
      </text>
    </comment>
    <comment ref="C26" authorId="0" shapeId="0" xr:uid="{00000000-0006-0000-1700-00001D000000}">
      <text>
        <r>
          <rPr>
            <sz val="9"/>
            <color indexed="81"/>
            <rFont val="ＭＳ Ｐゴシック"/>
            <family val="3"/>
            <charset val="128"/>
          </rPr>
          <t xml:space="preserve">事業者は、認証製品の改変、加工、再包装を行う全ての請負業者と、以下を含む契約を交わさなければならない。
</t>
        </r>
        <r>
          <rPr>
            <sz val="9"/>
            <color indexed="81"/>
            <rFont val="Tahoma"/>
            <family val="2"/>
          </rPr>
          <t xml:space="preserve">a. </t>
        </r>
        <r>
          <rPr>
            <sz val="9"/>
            <color indexed="81"/>
            <rFont val="ＭＳ Ｐゴシック"/>
            <family val="3"/>
            <charset val="128"/>
          </rPr>
          <t xml:space="preserve">請負業者は、すべての取り扱い工程において、認証製品のトレーサビリティ、分別、及び識別を確実に行うシステムを有し、また：
</t>
        </r>
        <r>
          <rPr>
            <sz val="9"/>
            <color indexed="81"/>
            <rFont val="Tahoma"/>
            <family val="2"/>
          </rPr>
          <t xml:space="preserve">b. </t>
        </r>
        <r>
          <rPr>
            <sz val="9"/>
            <color indexed="81"/>
            <rFont val="ＭＳ Ｐゴシック"/>
            <family val="3"/>
            <charset val="128"/>
          </rPr>
          <t>請負業者は、要請に応じて、</t>
        </r>
        <r>
          <rPr>
            <sz val="9"/>
            <color indexed="81"/>
            <rFont val="Tahoma"/>
            <family val="2"/>
          </rPr>
          <t>MSC</t>
        </r>
        <r>
          <rPr>
            <sz val="9"/>
            <color indexed="81"/>
            <rFont val="ＭＳ Ｐゴシック"/>
            <family val="3"/>
            <charset val="128"/>
          </rPr>
          <t>、認証機関、</t>
        </r>
        <r>
          <rPr>
            <sz val="9"/>
            <color indexed="81"/>
            <rFont val="Tahoma"/>
            <family val="2"/>
          </rPr>
          <t>MSC</t>
        </r>
        <r>
          <rPr>
            <sz val="9"/>
            <color indexed="81"/>
            <rFont val="ＭＳ Ｐゴシック"/>
            <family val="3"/>
            <charset val="128"/>
          </rPr>
          <t>の認定機関の敷地内への立ち入りと認証製品に関する記録へのアクセスを許可する。</t>
        </r>
      </text>
    </comment>
    <comment ref="E26" authorId="0" shapeId="0" xr:uid="{00000000-0006-0000-1700-00001E000000}">
      <text>
        <r>
          <rPr>
            <b/>
            <sz val="9"/>
            <color indexed="81"/>
            <rFont val="ＭＳ Ｐゴシック"/>
            <family val="3"/>
            <charset val="128"/>
          </rPr>
          <t>CoC規格のガイダンス：</t>
        </r>
        <r>
          <rPr>
            <sz val="9"/>
            <color indexed="81"/>
            <rFont val="Tahoma"/>
            <family val="2"/>
          </rPr>
          <t xml:space="preserve">
</t>
        </r>
        <r>
          <rPr>
            <sz val="9"/>
            <color indexed="81"/>
            <rFont val="ＭＳ Ｐゴシック"/>
            <family val="3"/>
            <charset val="128"/>
          </rPr>
          <t>請負業者が独自に</t>
        </r>
        <r>
          <rPr>
            <sz val="9"/>
            <color indexed="81"/>
            <rFont val="Tahoma"/>
            <family val="2"/>
          </rPr>
          <t>CoC</t>
        </r>
        <r>
          <rPr>
            <sz val="9"/>
            <color indexed="81"/>
            <rFont val="ＭＳ Ｐゴシック"/>
            <family val="3"/>
            <charset val="128"/>
          </rPr>
          <t>認証を取得している場合でも、加工や再包装を委託するすべての請負業者と契約を交わす必要がある。
指定機関には</t>
        </r>
        <r>
          <rPr>
            <sz val="9"/>
            <color indexed="81"/>
            <rFont val="Tahoma"/>
            <family val="2"/>
          </rPr>
          <t>ASC</t>
        </r>
        <r>
          <rPr>
            <sz val="9"/>
            <color indexed="81"/>
            <rFont val="ＭＳ Ｐゴシック"/>
            <family val="3"/>
            <charset val="128"/>
          </rPr>
          <t>等の他の認証制度や</t>
        </r>
        <r>
          <rPr>
            <sz val="9"/>
            <color indexed="81"/>
            <rFont val="Tahoma"/>
            <family val="2"/>
          </rPr>
          <t>MSC</t>
        </r>
        <r>
          <rPr>
            <sz val="9"/>
            <color indexed="81"/>
            <rFont val="ＭＳ Ｐゴシック"/>
            <family val="3"/>
            <charset val="128"/>
          </rPr>
          <t xml:space="preserve">の認定機関からの代表が含まれることもある。
</t>
        </r>
      </text>
    </comment>
    <comment ref="C27" authorId="0" shapeId="0" xr:uid="{00000000-0006-0000-1700-00001F000000}">
      <text>
        <r>
          <rPr>
            <sz val="9"/>
            <color indexed="81"/>
            <rFont val="ＭＳ Ｐゴシック"/>
            <family val="3"/>
            <charset val="128"/>
          </rPr>
          <t xml:space="preserve">事業者が請負加工業者を利用している場合、もしくは認証製品の請負加工業務を行っている場合、すべての請負加工認証製品について、以下を含む記録が保管していなければならない。
</t>
        </r>
        <r>
          <rPr>
            <sz val="9"/>
            <color indexed="81"/>
            <rFont val="Tahoma"/>
            <family val="2"/>
          </rPr>
          <t xml:space="preserve">• </t>
        </r>
        <r>
          <rPr>
            <sz val="9"/>
            <color indexed="81"/>
            <rFont val="ＭＳ Ｐゴシック"/>
            <family val="3"/>
            <charset val="128"/>
          </rPr>
          <t xml:space="preserve">製品の入荷量および仕様
</t>
        </r>
        <r>
          <rPr>
            <sz val="9"/>
            <color indexed="81"/>
            <rFont val="Tahoma"/>
            <family val="2"/>
          </rPr>
          <t xml:space="preserve">• </t>
        </r>
        <r>
          <rPr>
            <sz val="9"/>
            <color indexed="81"/>
            <rFont val="ＭＳ Ｐゴシック"/>
            <family val="3"/>
            <charset val="128"/>
          </rPr>
          <t xml:space="preserve">製品の出荷量および仕様
</t>
        </r>
        <r>
          <rPr>
            <sz val="9"/>
            <color indexed="81"/>
            <rFont val="Tahoma"/>
            <family val="2"/>
          </rPr>
          <t xml:space="preserve">• </t>
        </r>
        <r>
          <rPr>
            <sz val="9"/>
            <color indexed="81"/>
            <rFont val="ＭＳ Ｐゴシック"/>
            <family val="3"/>
            <charset val="128"/>
          </rPr>
          <t>入出荷日</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Chris Bolwig</author>
    <author>Shen Yan Liow</author>
  </authors>
  <commentList>
    <comment ref="C7" authorId="0" shapeId="0" xr:uid="{8016D8EF-7EDA-4267-946F-47C6B1E54E36}">
      <text>
        <r>
          <rPr>
            <sz val="9"/>
            <color indexed="81"/>
            <rFont val="Tahoma"/>
            <family val="2"/>
          </rPr>
          <t>MSC Chain of Custody Program - Supplementary Requirements for the ASC-MSC Seaweed (Algae) Program V 1.2</t>
        </r>
      </text>
    </comment>
    <comment ref="C8" authorId="0" shapeId="0" xr:uid="{F85D8B5F-213C-4EC6-AA43-8F9AA923C0C3}">
      <text>
        <r>
          <rPr>
            <sz val="9"/>
            <color indexed="81"/>
            <rFont val="Tahoma"/>
            <family val="2"/>
          </rPr>
          <t>If receiving or purchasing directly from the production unit, the organisation should also verify the production category (A, Bi, Bii, Ci, Cii) in the certificate code or the Public Certification Report.</t>
        </r>
      </text>
    </comment>
    <comment ref="C9" authorId="0" shapeId="0" xr:uid="{5713CCC3-7DFD-4D8E-904D-880F7FF05C1E}">
      <text>
        <r>
          <rPr>
            <sz val="11"/>
            <color theme="1"/>
            <rFont val="Calibri"/>
            <family val="2"/>
            <scheme val="minor"/>
          </rPr>
          <t>Certified products shall be identified as certified and include the product identification category to which they belong at all stages of purchasing, receiving, storage, processing, packing, labelling, selling and delivering, except for sales invoices to final consumers.</t>
        </r>
      </text>
    </comment>
    <comment ref="C10" authorId="0" shapeId="0" xr:uid="{87B3F343-998C-485D-9B19-4D910A2A1672}">
      <text>
        <r>
          <rPr>
            <sz val="9"/>
            <color indexed="81"/>
            <rFont val="Tahoma"/>
            <family val="2"/>
          </rPr>
          <t>If products are sold as certified, they shall be identifiable as certified and include the product identification category to which they belong on the line item of the related invoice, unless all products on the invoice are certified to the same product identification category, except for sales invoices to final consumers.</t>
        </r>
      </text>
    </comment>
    <comment ref="C11" authorId="1" shapeId="0" xr:uid="{4E3C0888-3D4D-48F1-955B-4BEBCB8CECCB}">
      <text>
        <r>
          <rPr>
            <sz val="9"/>
            <color indexed="81"/>
            <rFont val="Tahoma"/>
            <family val="2"/>
          </rPr>
          <t xml:space="preserve">The organisation shall only promote products as certified or use the MSC or ASC label or other trademark(s) if it has been granted approval to do so under the term of the Seaweed Partnership Agreement (ecolabel@msc.org). </t>
        </r>
      </text>
    </comment>
    <comment ref="C12" authorId="0" shapeId="0" xr:uid="{47EC2827-762B-4520-8D90-D913066E0DFE}">
      <text>
        <r>
          <rPr>
            <sz val="9"/>
            <color indexed="81"/>
            <rFont val="Tahoma"/>
            <family val="2"/>
          </rPr>
          <t xml:space="preserve">If products with different seaweed production categories are mixed, they shall thereafter carry the product identification category ASC-MSC. </t>
        </r>
      </text>
    </comment>
    <comment ref="C13" authorId="0" shapeId="0" xr:uid="{E0257DA2-4F8B-4B9B-B1BF-0FBFC7FDB8B3}">
      <text>
        <r>
          <rPr>
            <sz val="9"/>
            <color indexed="81"/>
            <rFont val="Tahoma"/>
            <family val="2"/>
          </rPr>
          <t>The organisation shall receive written approval from their CAB before making the following changes:
5.2.2.2
b. Extending the scope of CoC to sell or handle products certified against different recognised certification schemes that share the MSC CoC Standard.</t>
        </r>
      </text>
    </comment>
  </commentList>
</comments>
</file>

<file path=xl/sharedStrings.xml><?xml version="1.0" encoding="utf-8"?>
<sst xmlns="http://schemas.openxmlformats.org/spreadsheetml/2006/main" count="2604" uniqueCount="1665">
  <si>
    <t>MSC(海洋管理協議会)</t>
    <phoneticPr fontId="22"/>
  </si>
  <si>
    <t>プログラム文書：</t>
    <rPh sb="5" eb="7">
      <t>ﾌﾞﾝｼｮ</t>
    </rPh>
    <phoneticPr fontId="46" type="noConversion"/>
  </si>
  <si>
    <t>MSC CoC認証要求事項 v3.1 （2019年8月23日）</t>
    <rPh sb="24" eb="25">
      <t>ﾈﾝ</t>
    </rPh>
    <rPh sb="26" eb="27">
      <t>ｶﾞﾂ</t>
    </rPh>
    <rPh sb="29" eb="30">
      <t>ﾆﾁ</t>
    </rPh>
    <phoneticPr fontId="46" type="noConversion"/>
  </si>
  <si>
    <t>MSC 労働適格性に関する要求事項 v1.0 (2022年10月26日)</t>
    <rPh sb="28" eb="29">
      <t>ﾈﾝ</t>
    </rPh>
    <rPh sb="31" eb="32">
      <t>ｶﾞﾂ</t>
    </rPh>
    <rPh sb="34" eb="35">
      <t>ﾆﾁ</t>
    </rPh>
    <phoneticPr fontId="46" type="noConversion"/>
  </si>
  <si>
    <t>バージョン履歴</t>
    <phoneticPr fontId="22"/>
  </si>
  <si>
    <t>版</t>
    <phoneticPr fontId="22"/>
  </si>
  <si>
    <t>発行日</t>
    <phoneticPr fontId="22"/>
  </si>
  <si>
    <t>改訂内容</t>
    <phoneticPr fontId="22"/>
  </si>
  <si>
    <t>1.0</t>
    <phoneticPr fontId="22"/>
  </si>
  <si>
    <t>N/A</t>
  </si>
  <si>
    <t>2.0</t>
    <phoneticPr fontId="22"/>
  </si>
  <si>
    <t>実質的な影響のない改訂</t>
    <phoneticPr fontId="22"/>
  </si>
  <si>
    <t>3.0</t>
  </si>
  <si>
    <t>CoCプログラムの見直しによる改訂</t>
    <phoneticPr fontId="22"/>
  </si>
  <si>
    <t>4.0</t>
  </si>
  <si>
    <t>4.1</t>
  </si>
  <si>
    <t>MSC CoC認証要求事項 v3.1と連携して組み込まれた更新</t>
    <phoneticPr fontId="22"/>
  </si>
  <si>
    <t>4.2</t>
  </si>
  <si>
    <t>審査機関名及びロゴ</t>
    <rPh sb="0" eb="2">
      <t>シンサ</t>
    </rPh>
    <phoneticPr fontId="22"/>
  </si>
  <si>
    <t>1. チェックリストのガイダンス：</t>
    <phoneticPr fontId="22"/>
  </si>
  <si>
    <t>チェックリスト使用方法</t>
    <phoneticPr fontId="22"/>
  </si>
  <si>
    <t>ナビゲージョン</t>
    <phoneticPr fontId="22"/>
  </si>
  <si>
    <r>
      <rPr>
        <u/>
        <sz val="11"/>
        <color theme="1"/>
        <rFont val="ＭＳ Ｐゴシック"/>
        <family val="3"/>
        <charset val="128"/>
      </rPr>
      <t>全般</t>
    </r>
    <r>
      <rPr>
        <u/>
        <sz val="11"/>
        <color theme="1"/>
        <rFont val="Calibri"/>
        <family val="2"/>
      </rPr>
      <t>:</t>
    </r>
    <r>
      <rPr>
        <sz val="11"/>
        <color theme="1"/>
        <rFont val="Calibri"/>
        <family val="2"/>
      </rPr>
      <t xml:space="preserve">
</t>
    </r>
    <r>
      <rPr>
        <sz val="11"/>
        <color theme="1"/>
        <rFont val="ＭＳ Ｐゴシック"/>
        <family val="3"/>
        <charset val="128"/>
      </rPr>
      <t>本チェックリストは、グループ</t>
    </r>
    <r>
      <rPr>
        <sz val="11"/>
        <color theme="1"/>
        <rFont val="Calibri"/>
        <family val="2"/>
      </rPr>
      <t>CoC</t>
    </r>
    <r>
      <rPr>
        <sz val="11"/>
        <color theme="1"/>
        <rFont val="ＭＳ Ｐゴシック"/>
        <family val="3"/>
        <charset val="128"/>
      </rPr>
      <t>認証審査／監査のために作成されたものです。</t>
    </r>
    <r>
      <rPr>
        <sz val="11"/>
        <color theme="1"/>
        <rFont val="Calibri"/>
        <family val="3"/>
      </rPr>
      <t xml:space="preserve">
</t>
    </r>
    <r>
      <rPr>
        <sz val="11"/>
        <color theme="1"/>
        <rFont val="ＭＳ Ｐゴシック"/>
        <family val="3"/>
        <charset val="128"/>
      </rPr>
      <t>企業が</t>
    </r>
    <r>
      <rPr>
        <sz val="11"/>
        <color theme="1"/>
        <rFont val="Calibri"/>
        <family val="2"/>
      </rPr>
      <t>MSC</t>
    </r>
    <r>
      <rPr>
        <sz val="11"/>
        <color theme="1"/>
        <rFont val="ＭＳ Ｐゴシック"/>
        <family val="3"/>
        <charset val="128"/>
      </rPr>
      <t>認証製品と</t>
    </r>
    <r>
      <rPr>
        <sz val="11"/>
        <color theme="1"/>
        <rFont val="Calibri"/>
        <family val="2"/>
      </rPr>
      <t>ASC</t>
    </r>
    <r>
      <rPr>
        <sz val="11"/>
        <color theme="1"/>
        <rFont val="ＭＳ Ｐゴシック"/>
        <family val="3"/>
        <charset val="128"/>
      </rPr>
      <t>認証製品の両方を取り扱う場合、通常はまとめて、一つの</t>
    </r>
    <r>
      <rPr>
        <sz val="11"/>
        <color theme="1"/>
        <rFont val="Calibri"/>
        <family val="2"/>
      </rPr>
      <t>CoC</t>
    </r>
    <r>
      <rPr>
        <sz val="11"/>
        <color theme="1"/>
        <rFont val="ＭＳ Ｐゴシック"/>
        <family val="3"/>
        <charset val="128"/>
      </rPr>
      <t>審査チェックリストを使って審査／監査を行うことができます。
グループ</t>
    </r>
    <r>
      <rPr>
        <sz val="11"/>
        <color theme="1"/>
        <rFont val="Calibri"/>
        <family val="2"/>
      </rPr>
      <t>CoC</t>
    </r>
    <r>
      <rPr>
        <sz val="11"/>
        <color theme="1"/>
        <rFont val="ＭＳ Ｐゴシック"/>
        <family val="3"/>
        <charset val="128"/>
      </rPr>
      <t>審査の場合、</t>
    </r>
    <r>
      <rPr>
        <sz val="11"/>
        <color theme="1"/>
        <rFont val="Calibri"/>
        <family val="2"/>
      </rPr>
      <t xml:space="preserve">CoC </t>
    </r>
    <r>
      <rPr>
        <sz val="11"/>
        <color theme="1"/>
        <rFont val="ＭＳ Ｐゴシック"/>
        <family val="3"/>
        <charset val="128"/>
      </rPr>
      <t>認証要求事項セクション</t>
    </r>
    <r>
      <rPr>
        <sz val="11"/>
        <color theme="1"/>
        <rFont val="Calibri"/>
        <family val="2"/>
      </rPr>
      <t>10.3</t>
    </r>
    <r>
      <rPr>
        <sz val="11"/>
        <color theme="1"/>
        <rFont val="ＭＳ Ｐゴシック"/>
        <family val="3"/>
        <charset val="128"/>
      </rPr>
      <t>と</t>
    </r>
    <r>
      <rPr>
        <sz val="11"/>
        <color theme="1"/>
        <rFont val="Calibri"/>
        <family val="2"/>
      </rPr>
      <t>10.4</t>
    </r>
    <r>
      <rPr>
        <sz val="11"/>
        <color theme="1"/>
        <rFont val="ＭＳ Ｐゴシック"/>
        <family val="3"/>
        <charset val="128"/>
      </rPr>
      <t>に則り、グループ本体及びサンプリングした拠点を審査／監査し、本チェックリストの該当箇所に結果を記録します。一回のグループ</t>
    </r>
    <r>
      <rPr>
        <sz val="11"/>
        <color theme="1"/>
        <rFont val="Calibri"/>
        <family val="2"/>
      </rPr>
      <t>CoC</t>
    </r>
    <r>
      <rPr>
        <sz val="11"/>
        <color theme="1"/>
        <rFont val="ＭＳ Ｐゴシック"/>
        <family val="3"/>
        <charset val="128"/>
      </rPr>
      <t>審査／監査につき、チェックリストを一つ完成させ、必要な情報をすべて記録することを強く推奨します。
記入済みのチェックリストは</t>
    </r>
    <r>
      <rPr>
        <sz val="11"/>
        <color theme="1"/>
        <rFont val="Calibri"/>
        <family val="2"/>
      </rPr>
      <t>CoC</t>
    </r>
    <r>
      <rPr>
        <sz val="11"/>
        <color theme="1"/>
        <rFont val="ＭＳ Ｐゴシック"/>
        <family val="3"/>
        <charset val="128"/>
      </rPr>
      <t>認証要求事項セクション</t>
    </r>
    <r>
      <rPr>
        <sz val="11"/>
        <color theme="1"/>
        <rFont val="Calibri"/>
        <family val="2"/>
      </rPr>
      <t>11.1.5b</t>
    </r>
    <r>
      <rPr>
        <sz val="11"/>
        <color theme="1"/>
        <rFont val="ＭＳ Ｐゴシック"/>
        <family val="3"/>
        <charset val="128"/>
      </rPr>
      <t>に従い、エクセルのフォーマットで</t>
    </r>
    <r>
      <rPr>
        <sz val="11"/>
        <color theme="1"/>
        <rFont val="Calibri"/>
        <family val="2"/>
      </rPr>
      <t>Ecert</t>
    </r>
    <r>
      <rPr>
        <sz val="11"/>
        <color theme="1"/>
        <rFont val="ＭＳ Ｐゴシック"/>
        <family val="3"/>
        <charset val="128"/>
      </rPr>
      <t>にアップロードしなければなりません。認証機関はクライアントにチェックリストの全容、あるいは抜粋部分を送っても構いません。審査／監査に関する追加のファイルや画像はチェックリストとは別に、</t>
    </r>
    <r>
      <rPr>
        <sz val="11"/>
        <color theme="1"/>
        <rFont val="Calibri"/>
        <family val="2"/>
      </rPr>
      <t>Ecert</t>
    </r>
    <r>
      <rPr>
        <sz val="11"/>
        <color theme="1"/>
        <rFont val="ＭＳ Ｐゴシック"/>
        <family val="3"/>
        <charset val="128"/>
      </rPr>
      <t xml:space="preserve">にアップロードすることができます。
</t>
    </r>
    <r>
      <rPr>
        <sz val="11"/>
        <color rgb="FFFF0000"/>
        <rFont val="Calibri"/>
        <family val="2"/>
      </rPr>
      <t xml:space="preserve"> 
</t>
    </r>
    <r>
      <rPr>
        <u/>
        <sz val="11"/>
        <color theme="1"/>
        <rFont val="ＭＳ Ｐゴシック"/>
        <family val="3"/>
        <charset val="128"/>
      </rPr>
      <t>チェックリストの使用方法</t>
    </r>
    <r>
      <rPr>
        <u/>
        <sz val="11"/>
        <color theme="1"/>
        <rFont val="Calibri"/>
        <family val="2"/>
      </rPr>
      <t>:</t>
    </r>
    <r>
      <rPr>
        <sz val="11"/>
        <color theme="1"/>
        <rFont val="Calibri"/>
        <family val="2"/>
      </rPr>
      <t xml:space="preserve">
</t>
    </r>
    <r>
      <rPr>
        <sz val="11"/>
        <color theme="1"/>
        <rFont val="ＭＳ Ｐゴシック"/>
        <family val="3"/>
        <charset val="128"/>
      </rPr>
      <t>本チェックリストは表形式で、データの入力と質問への回答と根拠が記入できるようになっています。
青く塗られたフィールドは、審査員が記入する箇所です。黄色に塗られたフィールドはガイダンスです。
審査／監査前に記入できるところは記入しても構いません。
データを記入する欄が足りない場合に適宜行や列を追加したり、根拠を記入するために本リストの末尾にタブを追加しても構いませんが、チェックリストの文言を変えてはなりません。
セクション</t>
    </r>
    <r>
      <rPr>
        <sz val="11"/>
        <color theme="1"/>
        <rFont val="Calibri"/>
        <family val="2"/>
      </rPr>
      <t>20(</t>
    </r>
    <r>
      <rPr>
        <sz val="11"/>
        <color theme="1"/>
        <rFont val="ＭＳ Ｐゴシック"/>
        <family val="3"/>
        <charset val="128"/>
      </rPr>
      <t>認証決定</t>
    </r>
    <r>
      <rPr>
        <sz val="11"/>
        <color theme="1"/>
        <rFont val="Calibri"/>
        <family val="2"/>
      </rPr>
      <t>)</t>
    </r>
    <r>
      <rPr>
        <sz val="11"/>
        <color theme="1"/>
        <rFont val="ＭＳ Ｐゴシック"/>
        <family val="3"/>
        <charset val="128"/>
      </rPr>
      <t xml:space="preserve">は審査機関の意思決定機関が記入しなければなりません。
</t>
    </r>
    <r>
      <rPr>
        <u/>
        <sz val="11"/>
        <color theme="1"/>
        <rFont val="Calibri"/>
        <family val="2"/>
      </rPr>
      <t xml:space="preserve">
</t>
    </r>
    <r>
      <rPr>
        <u/>
        <sz val="11"/>
        <color theme="1"/>
        <rFont val="ＭＳ Ｐゴシック"/>
        <family val="3"/>
        <charset val="128"/>
      </rPr>
      <t>請負業者の拠点監査：</t>
    </r>
    <r>
      <rPr>
        <sz val="11"/>
        <color theme="1"/>
        <rFont val="Calibri"/>
        <family val="2"/>
      </rPr>
      <t xml:space="preserve">
</t>
    </r>
    <r>
      <rPr>
        <sz val="11"/>
        <color theme="1"/>
        <rFont val="ＭＳ Ｐゴシック"/>
        <family val="3"/>
        <charset val="128"/>
      </rPr>
      <t>付表</t>
    </r>
    <r>
      <rPr>
        <sz val="11"/>
        <color theme="1"/>
        <rFont val="Calibri"/>
        <family val="2"/>
      </rPr>
      <t>B</t>
    </r>
    <r>
      <rPr>
        <sz val="11"/>
        <color theme="1"/>
        <rFont val="ＭＳ Ｐゴシック"/>
        <family val="3"/>
        <charset val="128"/>
      </rPr>
      <t>は、請負業者の拠点監査を行う際に使用することのできる任意使用のタブです。請負業者の拠点監査の結果は、質問タブをコピー、もしくは付表</t>
    </r>
    <r>
      <rPr>
        <sz val="11"/>
        <color theme="1"/>
        <rFont val="Calibri"/>
        <family val="2"/>
      </rPr>
      <t>B</t>
    </r>
    <r>
      <rPr>
        <sz val="11"/>
        <color theme="1"/>
        <rFont val="ＭＳ Ｐゴシック"/>
        <family val="3"/>
        <charset val="128"/>
      </rPr>
      <t xml:space="preserve">を使って記入することができます。
</t>
    </r>
    <r>
      <rPr>
        <u/>
        <sz val="11"/>
        <color theme="1"/>
        <rFont val="ＭＳ Ｐゴシック"/>
        <family val="3"/>
        <charset val="128"/>
      </rPr>
      <t>抜打ち監査</t>
    </r>
    <r>
      <rPr>
        <sz val="11"/>
        <color theme="1"/>
        <rFont val="Calibri"/>
        <family val="2"/>
      </rPr>
      <t xml:space="preserve">
</t>
    </r>
    <r>
      <rPr>
        <sz val="11"/>
        <color theme="1"/>
        <rFont val="ＭＳ Ｐゴシック"/>
        <family val="3"/>
        <charset val="128"/>
      </rPr>
      <t>トレーサビリティや認証製品の確認、入出荷照合に関する記録は、監査実施日に現場で検証しなければなりません（</t>
    </r>
    <r>
      <rPr>
        <sz val="11"/>
        <color theme="1"/>
        <rFont val="Calibri"/>
        <family val="2"/>
      </rPr>
      <t xml:space="preserve">CoC </t>
    </r>
    <r>
      <rPr>
        <sz val="11"/>
        <color theme="1"/>
        <rFont val="ＭＳ Ｐゴシック"/>
        <family val="3"/>
        <charset val="128"/>
      </rPr>
      <t>認証要求事項</t>
    </r>
    <r>
      <rPr>
        <sz val="11"/>
        <color theme="1"/>
        <rFont val="Calibri"/>
        <family val="2"/>
      </rPr>
      <t>8.2.12</t>
    </r>
    <r>
      <rPr>
        <sz val="11"/>
        <color theme="1"/>
        <rFont val="ＭＳ Ｐゴシック"/>
        <family val="3"/>
        <charset val="128"/>
      </rPr>
      <t xml:space="preserve">を参照）。その他の管理記録（例：研修、契約、手順書）については、担当スタッフが当日不在の場合には、後日入手することもできます。
</t>
    </r>
    <r>
      <rPr>
        <u/>
        <sz val="11"/>
        <color theme="1"/>
        <rFont val="ＭＳ Ｐゴシック"/>
        <family val="3"/>
        <charset val="128"/>
      </rPr>
      <t xml:space="preserve">更新版とフィードバック：
</t>
    </r>
    <r>
      <rPr>
        <sz val="11"/>
        <color theme="1"/>
        <rFont val="Calibri"/>
        <family val="2"/>
      </rPr>
      <t>MSC</t>
    </r>
    <r>
      <rPr>
        <sz val="11"/>
        <color theme="1"/>
        <rFont val="ＭＳ Ｐゴシック"/>
        <family val="3"/>
        <charset val="128"/>
      </rPr>
      <t>は、新たな要求事項が発行される際、チェックリストの更新を行います。</t>
    </r>
    <r>
      <rPr>
        <sz val="11"/>
        <color theme="1"/>
        <rFont val="Calibri"/>
        <family val="2"/>
      </rPr>
      <t>MSC</t>
    </r>
    <r>
      <rPr>
        <sz val="11"/>
        <color theme="1"/>
        <rFont val="ＭＳ Ｐゴシック"/>
        <family val="3"/>
        <charset val="128"/>
      </rPr>
      <t>は、定期的に本チェックリストを改訂する場合があり、新しいバージョンが完成した時点でお知らせします。最新のバージョンは</t>
    </r>
    <r>
      <rPr>
        <sz val="11"/>
        <color theme="1"/>
        <rFont val="Calibri"/>
        <family val="2"/>
      </rPr>
      <t>MSC</t>
    </r>
    <r>
      <rPr>
        <sz val="11"/>
        <color theme="1"/>
        <rFont val="ＭＳ Ｐゴシック"/>
        <family val="3"/>
        <charset val="128"/>
      </rPr>
      <t>ウェブサイトに必ず掲載されています。チェックリストの問題点のご指摘、フィードバック、改善のご提案につきましては、</t>
    </r>
    <r>
      <rPr>
        <sz val="11"/>
        <color theme="1"/>
        <rFont val="Calibri"/>
        <family val="2"/>
      </rPr>
      <t>supplychain@msc.org</t>
    </r>
    <r>
      <rPr>
        <sz val="11"/>
        <color theme="1"/>
        <rFont val="ＭＳ Ｐゴシック"/>
        <family val="3"/>
        <charset val="128"/>
      </rPr>
      <t>までメールにてご連絡ください。</t>
    </r>
    <rPh sb="175" eb="177">
      <t>キョテン</t>
    </rPh>
    <rPh sb="609" eb="611">
      <t>キニュウ</t>
    </rPh>
    <rPh sb="616" eb="617">
      <t>ホン</t>
    </rPh>
    <rPh sb="621" eb="623">
      <t>マツビ</t>
    </rPh>
    <rPh sb="627" eb="629">
      <t>ツイカ</t>
    </rPh>
    <rPh sb="675" eb="677">
      <t>シンサ</t>
    </rPh>
    <rPh sb="677" eb="679">
      <t>キカン</t>
    </rPh>
    <rPh sb="680" eb="682">
      <t>イシ</t>
    </rPh>
    <rPh sb="682" eb="684">
      <t>ケッテイ</t>
    </rPh>
    <rPh sb="684" eb="686">
      <t>キカン</t>
    </rPh>
    <rPh sb="687" eb="689">
      <t>キニュウ</t>
    </rPh>
    <rPh sb="707" eb="709">
      <t>キョテン</t>
    </rPh>
    <rPh sb="723" eb="725">
      <t>キョテン</t>
    </rPh>
    <rPh sb="757" eb="759">
      <t>キョテン</t>
    </rPh>
    <phoneticPr fontId="22"/>
  </si>
  <si>
    <t>2. 全般</t>
    <rPh sb="3" eb="5">
      <t>ゼンパン</t>
    </rPh>
    <phoneticPr fontId="22"/>
  </si>
  <si>
    <t>3. グループについての記述</t>
    <phoneticPr fontId="22"/>
  </si>
  <si>
    <t>4. 現場リスト</t>
    <rPh sb="3" eb="5">
      <t>ゲンバ</t>
    </rPh>
    <phoneticPr fontId="22"/>
  </si>
  <si>
    <t>5. 訪問した現場</t>
    <rPh sb="7" eb="9">
      <t>ゲンバ</t>
    </rPh>
    <phoneticPr fontId="22"/>
  </si>
  <si>
    <t>6. 審査への立会い</t>
    <phoneticPr fontId="22"/>
  </si>
  <si>
    <t>7. 選別のための質問</t>
    <phoneticPr fontId="22"/>
  </si>
  <si>
    <t>8. 質問</t>
    <phoneticPr fontId="22"/>
  </si>
  <si>
    <t>9. 聞き取り調査</t>
    <phoneticPr fontId="22"/>
  </si>
  <si>
    <t>10.  トレーサビリティテスト　テンプレート</t>
    <phoneticPr fontId="22"/>
  </si>
  <si>
    <t>11. 入出荷照合テンプレート①</t>
    <phoneticPr fontId="22"/>
  </si>
  <si>
    <t>12. 入出荷照合テンプレート②</t>
    <phoneticPr fontId="22"/>
  </si>
  <si>
    <t>13. サプライヤーリスト</t>
    <phoneticPr fontId="22"/>
  </si>
  <si>
    <t>14. 認証の範囲</t>
    <phoneticPr fontId="22"/>
  </si>
  <si>
    <t>15. サンプリングプラン</t>
    <phoneticPr fontId="22"/>
  </si>
  <si>
    <t>16. サンプリング表</t>
    <phoneticPr fontId="22"/>
  </si>
  <si>
    <t>17. 審査チームのコメント</t>
    <phoneticPr fontId="22"/>
  </si>
  <si>
    <t>18. 不適合</t>
    <phoneticPr fontId="22"/>
  </si>
  <si>
    <t>19. 監査計画</t>
    <rPh sb="4" eb="6">
      <t>カンサ</t>
    </rPh>
    <rPh sb="6" eb="8">
      <t>ケイカク</t>
    </rPh>
    <phoneticPr fontId="22"/>
  </si>
  <si>
    <t>20. 認証決定</t>
    <phoneticPr fontId="22"/>
  </si>
  <si>
    <t>21. 追加情報</t>
    <phoneticPr fontId="22"/>
  </si>
  <si>
    <t>付表</t>
    <phoneticPr fontId="22"/>
  </si>
  <si>
    <t>付表 A - 請負業者表</t>
    <phoneticPr fontId="22"/>
  </si>
  <si>
    <t>付表 B - 請負業者の視察</t>
    <phoneticPr fontId="22"/>
  </si>
  <si>
    <t>付表 C - 前回の不適合</t>
    <phoneticPr fontId="22"/>
  </si>
  <si>
    <t>付表 D - 認証品の購入</t>
    <phoneticPr fontId="22"/>
  </si>
  <si>
    <t>付表 E - 非認証水産物原料規定</t>
    <phoneticPr fontId="22"/>
  </si>
  <si>
    <t>付表 F - 海藻</t>
    <rPh sb="0" eb="2">
      <t>フヒョウ</t>
    </rPh>
    <rPh sb="7" eb="9">
      <t>カイソウ</t>
    </rPh>
    <phoneticPr fontId="22"/>
  </si>
  <si>
    <t>ガイダンス</t>
    <phoneticPr fontId="22"/>
  </si>
  <si>
    <r>
      <rPr>
        <sz val="10"/>
        <rFont val="Calibri"/>
        <family val="3"/>
        <charset val="128"/>
        <scheme val="minor"/>
      </rPr>
      <t xml:space="preserve">現場所在地を追加する場合は、右の表に追加すれば良い。
</t>
    </r>
    <r>
      <rPr>
        <sz val="10"/>
        <color theme="1"/>
        <rFont val="Calibri"/>
        <family val="3"/>
        <charset val="128"/>
        <scheme val="minor"/>
      </rPr>
      <t>* は必須項目</t>
    </r>
    <rPh sb="0" eb="2">
      <t>ゲンバ</t>
    </rPh>
    <rPh sb="2" eb="5">
      <t>ショザイチ</t>
    </rPh>
    <rPh sb="14" eb="15">
      <t>ミギ</t>
    </rPh>
    <rPh sb="16" eb="17">
      <t>ヒョウ</t>
    </rPh>
    <phoneticPr fontId="22"/>
  </si>
  <si>
    <t>審査情報：</t>
    <phoneticPr fontId="22"/>
  </si>
  <si>
    <t>詳細</t>
    <phoneticPr fontId="22"/>
  </si>
  <si>
    <t>グループ名称*</t>
    <phoneticPr fontId="22"/>
  </si>
  <si>
    <t>組織名称*</t>
    <rPh sb="0" eb="2">
      <t>ソシキ</t>
    </rPh>
    <phoneticPr fontId="22"/>
  </si>
  <si>
    <t>その他の名称</t>
    <phoneticPr fontId="22"/>
  </si>
  <si>
    <t>審査員（役職／名／姓）*</t>
    <phoneticPr fontId="22"/>
  </si>
  <si>
    <t>審査日*</t>
    <phoneticPr fontId="22"/>
  </si>
  <si>
    <t>第2審査員（役職/姓/名） 役割</t>
    <rPh sb="0" eb="1">
      <t>ダイ</t>
    </rPh>
    <rPh sb="2" eb="4">
      <t>シンサ</t>
    </rPh>
    <rPh sb="4" eb="5">
      <t>イン</t>
    </rPh>
    <rPh sb="6" eb="8">
      <t>ヤクショク</t>
    </rPh>
    <rPh sb="9" eb="10">
      <t>セイ</t>
    </rPh>
    <rPh sb="11" eb="12">
      <t>メイ</t>
    </rPh>
    <rPh sb="14" eb="16">
      <t>ヤクワリ</t>
    </rPh>
    <phoneticPr fontId="22"/>
  </si>
  <si>
    <t>審査開始時間*</t>
    <phoneticPr fontId="22"/>
  </si>
  <si>
    <t>審査機関の名称*</t>
    <rPh sb="0" eb="2">
      <t>シンサ</t>
    </rPh>
    <phoneticPr fontId="22"/>
  </si>
  <si>
    <t>--- CAB List</t>
  </si>
  <si>
    <t>審査時間（時間：分）*</t>
    <phoneticPr fontId="22"/>
  </si>
  <si>
    <t>審査開始日*</t>
    <phoneticPr fontId="22"/>
  </si>
  <si>
    <t>前回の審査日（該当する場合）</t>
    <phoneticPr fontId="22"/>
  </si>
  <si>
    <t>MSC認証番号（該当する場合）</t>
    <phoneticPr fontId="22"/>
  </si>
  <si>
    <t>ASC認証番号（該当する場合）</t>
    <phoneticPr fontId="22"/>
  </si>
  <si>
    <t>海藻認証番号（該当する場合）</t>
    <rPh sb="0" eb="2">
      <t>カイソウ</t>
    </rPh>
    <phoneticPr fontId="22"/>
  </si>
  <si>
    <t>CoC 連絡担当者</t>
    <phoneticPr fontId="22"/>
  </si>
  <si>
    <t>役職*</t>
    <phoneticPr fontId="22"/>
  </si>
  <si>
    <t>名*</t>
    <phoneticPr fontId="22"/>
  </si>
  <si>
    <r>
      <rPr>
        <sz val="11"/>
        <rFont val="ＭＳ Ｐゴシック"/>
        <family val="2"/>
        <charset val="128"/>
      </rPr>
      <t>海藻認証番号</t>
    </r>
    <r>
      <rPr>
        <sz val="11"/>
        <rFont val="Calibri"/>
        <family val="2"/>
      </rPr>
      <t xml:space="preserve"> (</t>
    </r>
    <r>
      <rPr>
        <sz val="11"/>
        <rFont val="ＭＳ Ｐゴシック"/>
        <family val="2"/>
        <charset val="128"/>
      </rPr>
      <t>該当する場合</t>
    </r>
    <r>
      <rPr>
        <sz val="11"/>
        <rFont val="Calibri"/>
        <family val="2"/>
      </rPr>
      <t>)</t>
    </r>
    <rPh sb="0" eb="2">
      <t>カイソウ</t>
    </rPh>
    <rPh sb="2" eb="6">
      <t>ニンショウバンゴウ</t>
    </rPh>
    <phoneticPr fontId="22"/>
  </si>
  <si>
    <t>姓*</t>
    <phoneticPr fontId="22"/>
  </si>
  <si>
    <t>MSC認証発行日（該当する場合）</t>
    <phoneticPr fontId="22"/>
  </si>
  <si>
    <t>職名</t>
    <phoneticPr fontId="22"/>
  </si>
  <si>
    <t>ASC認証発行日（該当する場合）</t>
    <phoneticPr fontId="22"/>
  </si>
  <si>
    <t>電話番号*</t>
    <phoneticPr fontId="22"/>
  </si>
  <si>
    <t>海藻認証発行日（該当する場合）</t>
    <rPh sb="0" eb="2">
      <t>カイソウ</t>
    </rPh>
    <phoneticPr fontId="22"/>
  </si>
  <si>
    <t>携帯電話番号</t>
    <phoneticPr fontId="22"/>
  </si>
  <si>
    <t>失効日（該当する場合）</t>
    <phoneticPr fontId="22"/>
  </si>
  <si>
    <t>Fax番号</t>
    <phoneticPr fontId="22"/>
  </si>
  <si>
    <t>以前の認証番号（該当する場合）</t>
    <phoneticPr fontId="22"/>
  </si>
  <si>
    <t>Emailアドレス*</t>
    <phoneticPr fontId="22"/>
  </si>
  <si>
    <t>審査の種類</t>
    <phoneticPr fontId="22"/>
  </si>
  <si>
    <t>現場所在地</t>
    <rPh sb="0" eb="2">
      <t>ゲンバ</t>
    </rPh>
    <rPh sb="2" eb="5">
      <t>ショザイチ</t>
    </rPh>
    <phoneticPr fontId="22"/>
  </si>
  <si>
    <t>MSC （はい/いいえ）*</t>
    <phoneticPr fontId="22"/>
  </si>
  <si>
    <t>---</t>
  </si>
  <si>
    <t>国*</t>
    <phoneticPr fontId="22"/>
  </si>
  <si>
    <t>--------- Short List:</t>
  </si>
  <si>
    <t>ASC  （はい/いいえ）*</t>
    <phoneticPr fontId="22"/>
  </si>
  <si>
    <t>住所1行目</t>
    <phoneticPr fontId="22"/>
  </si>
  <si>
    <t>海藻  （はい/いいえ）*</t>
    <rPh sb="0" eb="2">
      <t>カイソウ</t>
    </rPh>
    <phoneticPr fontId="22"/>
  </si>
  <si>
    <t>住所2行目</t>
    <phoneticPr fontId="22"/>
  </si>
  <si>
    <t>審査タイプ</t>
    <phoneticPr fontId="22"/>
  </si>
  <si>
    <t>郵便番号*</t>
    <phoneticPr fontId="22"/>
  </si>
  <si>
    <t>監査番号 （該当する場合）</t>
    <phoneticPr fontId="22"/>
  </si>
  <si>
    <t>…</t>
  </si>
  <si>
    <t>その他</t>
    <phoneticPr fontId="22"/>
  </si>
  <si>
    <t>遠隔監査であるか</t>
    <phoneticPr fontId="22"/>
  </si>
  <si>
    <t>本審査現場は他の規格にて既に認証されているか（「はい」の場合は認証規格を記載）</t>
    <rPh sb="8" eb="10">
      <t>キカク</t>
    </rPh>
    <rPh sb="33" eb="35">
      <t>キカク</t>
    </rPh>
    <phoneticPr fontId="22"/>
  </si>
  <si>
    <t>その他 - 具体的に</t>
    <phoneticPr fontId="22"/>
  </si>
  <si>
    <t>同じ住所で登録されている他のCoC認証企業はあるか（「はい」の場合は認証コードを記載）</t>
    <phoneticPr fontId="22"/>
  </si>
  <si>
    <t>CoC 連絡担当者 1</t>
    <phoneticPr fontId="22"/>
  </si>
  <si>
    <t>CoC 連絡担当者 2（該当する場合）</t>
    <phoneticPr fontId="22"/>
  </si>
  <si>
    <t>グループ本体住所</t>
    <rPh sb="4" eb="6">
      <t>ホンタイ</t>
    </rPh>
    <rPh sb="6" eb="8">
      <t>ジュウショ</t>
    </rPh>
    <phoneticPr fontId="22"/>
  </si>
  <si>
    <t>都道府県</t>
    <phoneticPr fontId="22"/>
  </si>
  <si>
    <t>市町村*</t>
    <phoneticPr fontId="22"/>
  </si>
  <si>
    <t>住所1行目*</t>
    <phoneticPr fontId="22"/>
  </si>
  <si>
    <t>住所3行目</t>
    <phoneticPr fontId="22"/>
  </si>
  <si>
    <t>Country</t>
  </si>
  <si>
    <t>ISO Code</t>
  </si>
  <si>
    <t>Type</t>
  </si>
  <si>
    <t>Surveilance_Number</t>
  </si>
  <si>
    <t>ZZ</t>
  </si>
  <si>
    <t>Yes/No</t>
  </si>
  <si>
    <t>CAB</t>
  </si>
  <si>
    <t>Not Applicable</t>
  </si>
  <si>
    <t>Canada</t>
  </si>
  <si>
    <t>CA</t>
  </si>
  <si>
    <t>初回審査</t>
    <rPh sb="0" eb="2">
      <t>ショカイ</t>
    </rPh>
    <rPh sb="2" eb="4">
      <t>シンサ</t>
    </rPh>
    <phoneticPr fontId="22"/>
  </si>
  <si>
    <t>適用しない</t>
    <rPh sb="0" eb="2">
      <t>テキヨウ</t>
    </rPh>
    <phoneticPr fontId="22"/>
  </si>
  <si>
    <t>China</t>
  </si>
  <si>
    <t>CN</t>
  </si>
  <si>
    <t>再認証審査</t>
    <rPh sb="0" eb="1">
      <t>サイ</t>
    </rPh>
    <rPh sb="1" eb="3">
      <t>ニンショウ</t>
    </rPh>
    <rPh sb="3" eb="5">
      <t>シンサ</t>
    </rPh>
    <phoneticPr fontId="22"/>
  </si>
  <si>
    <t>Denmark</t>
  </si>
  <si>
    <t>DK</t>
  </si>
  <si>
    <t>はい</t>
  </si>
  <si>
    <t>AGFO Teknik Kontrol ve Belgelendirme Ltd. Sti. (AGFO)</t>
  </si>
  <si>
    <t>定期監査</t>
    <rPh sb="0" eb="2">
      <t>テイキ</t>
    </rPh>
    <rPh sb="2" eb="4">
      <t>カンサ</t>
    </rPh>
    <phoneticPr fontId="22"/>
  </si>
  <si>
    <t>France</t>
  </si>
  <si>
    <t>FR</t>
  </si>
  <si>
    <t>いいえ</t>
  </si>
  <si>
    <t>Agrizert Zertifizierungs GmbH (AGZ)</t>
  </si>
  <si>
    <t>抜き打ち監査</t>
    <rPh sb="0" eb="1">
      <t>ヌ</t>
    </rPh>
    <rPh sb="2" eb="3">
      <t>ウ</t>
    </rPh>
    <rPh sb="4" eb="6">
      <t>カンサ</t>
    </rPh>
    <phoneticPr fontId="22"/>
  </si>
  <si>
    <t>Germany</t>
  </si>
  <si>
    <t>DE</t>
  </si>
  <si>
    <t>AMITA Corporation (AIEC)</t>
  </si>
  <si>
    <t>不定期監査</t>
    <rPh sb="0" eb="3">
      <t>フテイキ</t>
    </rPh>
    <rPh sb="3" eb="5">
      <t>カンサ</t>
    </rPh>
    <phoneticPr fontId="22"/>
  </si>
  <si>
    <t>Netherlands</t>
  </si>
  <si>
    <t>NL</t>
  </si>
  <si>
    <t>ARS Probata GmbH (AP)</t>
  </si>
  <si>
    <t>その他 (C29に詳細を記載)</t>
    <rPh sb="2" eb="3">
      <t>タ</t>
    </rPh>
    <rPh sb="9" eb="11">
      <t>ショウサイ</t>
    </rPh>
    <rPh sb="12" eb="14">
      <t>キサイ</t>
    </rPh>
    <phoneticPr fontId="22"/>
  </si>
  <si>
    <t>Norway</t>
  </si>
  <si>
    <t>NO</t>
  </si>
  <si>
    <t>Bureau Veritas Certification (BV)</t>
  </si>
  <si>
    <t>Sweden</t>
  </si>
  <si>
    <t>SE</t>
  </si>
  <si>
    <t>Bureau Veritas Denmark (BVD)</t>
  </si>
  <si>
    <t>United Kingdom</t>
  </si>
  <si>
    <t>GB</t>
  </si>
  <si>
    <t>Control Union Peru SAC (CUP)</t>
  </si>
  <si>
    <t>United States</t>
  </si>
  <si>
    <t>US</t>
  </si>
  <si>
    <t>Control Union UK Ltd (MEC)</t>
  </si>
  <si>
    <t>---------  Full List:</t>
  </si>
  <si>
    <t>DNV Business Assurance (DNV)</t>
  </si>
  <si>
    <t>Afghanistan</t>
  </si>
  <si>
    <t>AF</t>
  </si>
  <si>
    <t>Extensive Standard Technical Services Co. Ltd. (ESTS)</t>
  </si>
  <si>
    <t>Albania</t>
  </si>
  <si>
    <t>AL</t>
  </si>
  <si>
    <t>Ecocert Swiss AG (IMO)</t>
  </si>
  <si>
    <t>Algeria</t>
  </si>
  <si>
    <t>DZ</t>
  </si>
  <si>
    <t>Global Trust Certification Ltd. (NSF International) (GT)</t>
  </si>
  <si>
    <t>American Samoa</t>
  </si>
  <si>
    <t>AS</t>
  </si>
  <si>
    <t>Intertek DIC A/S (INT)</t>
  </si>
  <si>
    <t>Intertek Certification Ltd (IFC)</t>
  </si>
  <si>
    <t>Andorra</t>
  </si>
  <si>
    <t>AD</t>
  </si>
  <si>
    <t>Intertek Testing Services Ltd. (ITS)</t>
  </si>
  <si>
    <t>Angola</t>
  </si>
  <si>
    <t>AO</t>
  </si>
  <si>
    <t>Kiwa Certification AB (KIW)</t>
  </si>
  <si>
    <t>Anguilla</t>
  </si>
  <si>
    <t>AI</t>
  </si>
  <si>
    <t>Kiwa AS (KTI)</t>
  </si>
  <si>
    <t>Antarctica</t>
  </si>
  <si>
    <t>AQ</t>
  </si>
  <si>
    <t>LRQA (Acoura) (FCI)</t>
  </si>
  <si>
    <t>Antigua And Barbuda</t>
  </si>
  <si>
    <t>AG</t>
  </si>
  <si>
    <t>MRAG Americas, Inc (MRAG)</t>
  </si>
  <si>
    <t>Argentina</t>
  </si>
  <si>
    <t>AR</t>
  </si>
  <si>
    <t>Organización Internacional Agropecuaria S.A. (OIA)</t>
  </si>
  <si>
    <t>Armenia</t>
  </si>
  <si>
    <t>AM</t>
  </si>
  <si>
    <t>q.inspecta GmbH (QI)</t>
  </si>
  <si>
    <t>Aruba</t>
  </si>
  <si>
    <t>AW</t>
  </si>
  <si>
    <t>RINA Services S.p.A. (RIN)</t>
  </si>
  <si>
    <t>Australia</t>
  </si>
  <si>
    <t>AU</t>
  </si>
  <si>
    <t>SCS Global Services (SCS)</t>
  </si>
  <si>
    <t>Austria</t>
  </si>
  <si>
    <t>AT</t>
  </si>
  <si>
    <t>SGS Nederland BV (SGS)</t>
  </si>
  <si>
    <t>Azerbaijan</t>
  </si>
  <si>
    <t>AZ</t>
  </si>
  <si>
    <t>TÜV Nord Cert GmbH (TUV)</t>
  </si>
  <si>
    <t>Bahamas</t>
  </si>
  <si>
    <t>BS</t>
  </si>
  <si>
    <t>Vireo s.r.l. (VIR)</t>
  </si>
  <si>
    <t>Bahrain</t>
  </si>
  <si>
    <t>BH</t>
  </si>
  <si>
    <t>Vottunarstofan Tún ehf (TUN)</t>
  </si>
  <si>
    <t>Bangladesh</t>
  </si>
  <si>
    <t>BD</t>
  </si>
  <si>
    <t>Barbados</t>
  </si>
  <si>
    <t>BB</t>
  </si>
  <si>
    <t>Belarus</t>
  </si>
  <si>
    <t>BY</t>
  </si>
  <si>
    <t>Belgium</t>
  </si>
  <si>
    <t>BE</t>
  </si>
  <si>
    <t>Belize</t>
  </si>
  <si>
    <t>BZ</t>
  </si>
  <si>
    <t>Benin</t>
  </si>
  <si>
    <t>BJ</t>
  </si>
  <si>
    <t>Bermuda</t>
  </si>
  <si>
    <t>BM</t>
  </si>
  <si>
    <t>Bhutan</t>
  </si>
  <si>
    <t>BT</t>
  </si>
  <si>
    <t>Bolivia</t>
  </si>
  <si>
    <t>BO</t>
  </si>
  <si>
    <t>Bosnia And Herzegowina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</si>
  <si>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</si>
  <si>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</si>
  <si>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</si>
  <si>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</si>
  <si>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</si>
  <si>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</si>
  <si>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</si>
  <si>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</si>
  <si>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</si>
  <si>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</si>
  <si>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</si>
  <si>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</si>
  <si>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</si>
  <si>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</si>
  <si>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</si>
  <si>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</si>
  <si>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</si>
  <si>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</si>
  <si>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</si>
  <si>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</si>
  <si>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</si>
  <si>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Cape Verde</t>
  </si>
  <si>
    <t>CV</t>
  </si>
  <si>
    <t>Cayman Islands</t>
  </si>
  <si>
    <t>KY</t>
  </si>
  <si>
    <t>Central African Republic</t>
  </si>
  <si>
    <t>CF</t>
  </si>
  <si>
    <t>Chad</t>
  </si>
  <si>
    <t>TD</t>
  </si>
  <si>
    <t>Chile</t>
  </si>
  <si>
    <t>CL</t>
  </si>
  <si>
    <t>Christmas Island</t>
  </si>
  <si>
    <t>CX</t>
  </si>
  <si>
    <t>Cocos (Keeling) Islands</t>
  </si>
  <si>
    <t>CC</t>
  </si>
  <si>
    <t>Colombia</t>
  </si>
  <si>
    <t>CO</t>
  </si>
  <si>
    <t>Comoros</t>
  </si>
  <si>
    <t>KM</t>
  </si>
  <si>
    <t>Congo</t>
  </si>
  <si>
    <t>CG</t>
  </si>
  <si>
    <t>Cook Islands</t>
  </si>
  <si>
    <t>CK</t>
  </si>
  <si>
    <t>Costa Rica</t>
  </si>
  <si>
    <t>CR</t>
  </si>
  <si>
    <t>Cote D'ivoire (Invery Coast)</t>
  </si>
  <si>
    <t>CI</t>
  </si>
  <si>
    <t>Croatia (Local name: Hrvatska)</t>
  </si>
  <si>
    <t>HR</t>
  </si>
  <si>
    <t>Cuba</t>
  </si>
  <si>
    <t>CU</t>
  </si>
  <si>
    <t>Cyprus</t>
  </si>
  <si>
    <t>CY</t>
  </si>
  <si>
    <t>Czech Republic</t>
  </si>
  <si>
    <t>CZ</t>
  </si>
  <si>
    <t>Djibouti</t>
  </si>
  <si>
    <t>DJ</t>
  </si>
  <si>
    <t>Dominica</t>
  </si>
  <si>
    <t>DM</t>
  </si>
  <si>
    <t>Dominican Republic</t>
  </si>
  <si>
    <t>DO</t>
  </si>
  <si>
    <t>East Timor</t>
  </si>
  <si>
    <t>TP</t>
  </si>
  <si>
    <t>Ecuador</t>
  </si>
  <si>
    <t>EC</t>
  </si>
  <si>
    <t>Egypt</t>
  </si>
  <si>
    <t>EG</t>
  </si>
  <si>
    <t>El Salvador</t>
  </si>
  <si>
    <t>SV</t>
  </si>
  <si>
    <t>Equatorial Guinea</t>
  </si>
  <si>
    <t>GQ</t>
  </si>
  <si>
    <t>Eritrea</t>
  </si>
  <si>
    <t>ER</t>
  </si>
  <si>
    <t>Estonia</t>
  </si>
  <si>
    <t>EE</t>
  </si>
  <si>
    <t>Ethiopia</t>
  </si>
  <si>
    <t>ET</t>
  </si>
  <si>
    <t>Falkland Islands</t>
  </si>
  <si>
    <t>FK</t>
  </si>
  <si>
    <t>Faroe Islands</t>
  </si>
  <si>
    <t>FO</t>
  </si>
  <si>
    <t>Fiji</t>
  </si>
  <si>
    <t>FJ</t>
  </si>
  <si>
    <t>Finland</t>
  </si>
  <si>
    <t>FI</t>
  </si>
  <si>
    <t>France, Metropolitan</t>
  </si>
  <si>
    <t>FX</t>
  </si>
  <si>
    <t>French Guiana</t>
  </si>
  <si>
    <t>GF</t>
  </si>
  <si>
    <t>French Polynesia</t>
  </si>
  <si>
    <t>PF</t>
  </si>
  <si>
    <t>French Southern Territories</t>
  </si>
  <si>
    <t>TF</t>
  </si>
  <si>
    <t>Gabon</t>
  </si>
  <si>
    <t>GA</t>
  </si>
  <si>
    <t>Gambia</t>
  </si>
  <si>
    <t>GM</t>
  </si>
  <si>
    <t>Georgia</t>
  </si>
  <si>
    <t>GE</t>
  </si>
  <si>
    <t>Ghana</t>
  </si>
  <si>
    <t>GH</t>
  </si>
  <si>
    <t>Gibraltar</t>
  </si>
  <si>
    <t>GI</t>
  </si>
  <si>
    <t>Greece</t>
  </si>
  <si>
    <t>GR</t>
  </si>
  <si>
    <t>Greenland</t>
  </si>
  <si>
    <t>GL</t>
  </si>
  <si>
    <t>Grenada</t>
  </si>
  <si>
    <t>GD</t>
  </si>
  <si>
    <t>Guadeloupe</t>
  </si>
  <si>
    <t>GP</t>
  </si>
  <si>
    <t>Guam</t>
  </si>
  <si>
    <t>GU</t>
  </si>
  <si>
    <t>Guatemala</t>
  </si>
  <si>
    <t>GT</t>
  </si>
  <si>
    <t>Guinea</t>
  </si>
  <si>
    <t>GN</t>
  </si>
  <si>
    <t>Guinea-bissau</t>
  </si>
  <si>
    <t>GW</t>
  </si>
  <si>
    <t>Guyana</t>
  </si>
  <si>
    <t>GY</t>
  </si>
  <si>
    <t>Haiti</t>
  </si>
  <si>
    <t>HT</t>
  </si>
  <si>
    <t>Heard And Mc Donald Islands</t>
  </si>
  <si>
    <t>HM</t>
  </si>
  <si>
    <t>Honduras</t>
  </si>
  <si>
    <t>HN</t>
  </si>
  <si>
    <t>Hong Kong</t>
  </si>
  <si>
    <t>HK</t>
  </si>
  <si>
    <t>Hungary</t>
  </si>
  <si>
    <t>HU</t>
  </si>
  <si>
    <t>Iceland</t>
  </si>
  <si>
    <t>IS</t>
  </si>
  <si>
    <t>India</t>
  </si>
  <si>
    <t>IN</t>
  </si>
  <si>
    <t>Indonesia</t>
  </si>
  <si>
    <t>ID</t>
  </si>
  <si>
    <t>Iran (Islamic Republic Of)</t>
  </si>
  <si>
    <t>IR</t>
  </si>
  <si>
    <t>Iraq</t>
  </si>
  <si>
    <t>IQ</t>
  </si>
  <si>
    <t>Ireland</t>
  </si>
  <si>
    <t>IE</t>
  </si>
  <si>
    <t>Israel</t>
  </si>
  <si>
    <t>IL</t>
  </si>
  <si>
    <t>Italy</t>
  </si>
  <si>
    <t>IT</t>
  </si>
  <si>
    <t>Jamaica</t>
  </si>
  <si>
    <t>JM</t>
  </si>
  <si>
    <t>日本</t>
    <rPh sb="0" eb="2">
      <t>ニホン</t>
    </rPh>
    <phoneticPr fontId="22"/>
  </si>
  <si>
    <t>JP</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</si>
  <si>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</si>
  <si>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</si>
  <si>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</si>
  <si>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</si>
  <si>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</si>
  <si>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</si>
  <si>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</si>
  <si>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</si>
  <si>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</si>
  <si>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</si>
  <si>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</si>
  <si>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</si>
  <si>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</si>
  <si>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</si>
  <si>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</si>
  <si>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</si>
  <si>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</si>
  <si>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</si>
  <si>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</si>
  <si>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</si>
  <si>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</si>
  <si>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</si>
  <si>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</si>
  <si>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</si>
  <si>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</si>
  <si>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</si>
  <si>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Libyan Arab Jamahiriya</t>
  </si>
  <si>
    <t>LY</t>
  </si>
  <si>
    <t>Liechtenstein</t>
  </si>
  <si>
    <t>LI</t>
  </si>
  <si>
    <t>Lithuania</t>
  </si>
  <si>
    <t>LT</t>
  </si>
  <si>
    <t>Luxembourg</t>
  </si>
  <si>
    <t>LU</t>
  </si>
  <si>
    <t>Macau</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</si>
  <si>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</si>
  <si>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</si>
  <si>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</si>
  <si>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</si>
  <si>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</si>
  <si>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</si>
  <si>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</si>
  <si>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</si>
  <si>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</si>
  <si>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</si>
  <si>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</si>
  <si>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</si>
  <si>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</si>
  <si>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</si>
  <si>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</si>
  <si>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</si>
  <si>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</si>
  <si>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</si>
  <si>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</si>
  <si>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</si>
  <si>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</si>
  <si>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</si>
  <si>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</si>
  <si>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</si>
  <si>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</si>
  <si>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</si>
  <si>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</si>
  <si>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</si>
  <si>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</si>
  <si>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</si>
  <si>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</si>
  <si>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</si>
  <si>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</si>
  <si>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</si>
  <si>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</si>
  <si>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</si>
  <si>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</si>
  <si>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</si>
  <si>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</si>
  <si>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</si>
  <si>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</si>
  <si>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</si>
  <si>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</si>
  <si>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 (Burma)</t>
  </si>
  <si>
    <t>MM</t>
  </si>
  <si>
    <t>Namibia</t>
  </si>
  <si>
    <t>NA</t>
  </si>
  <si>
    <t>Nauru</t>
  </si>
  <si>
    <t>NR</t>
  </si>
  <si>
    <t>Nepal</t>
  </si>
  <si>
    <t>NP</t>
  </si>
  <si>
    <t>Netherlands Antilles</t>
  </si>
  <si>
    <t>AN</t>
  </si>
  <si>
    <t>New Caledonia</t>
  </si>
  <si>
    <t>NC</t>
  </si>
  <si>
    <t>New Zealand</t>
  </si>
  <si>
    <t>NZ</t>
  </si>
  <si>
    <t>Nicaragua</t>
  </si>
  <si>
    <t>NI</t>
  </si>
  <si>
    <t>Niger</t>
  </si>
  <si>
    <t>NE</t>
  </si>
  <si>
    <t>Nigeria</t>
  </si>
  <si>
    <t>NG</t>
  </si>
  <si>
    <t>Niue</t>
  </si>
  <si>
    <t>NU</t>
  </si>
  <si>
    <t>Norfolk Island</t>
  </si>
  <si>
    <t>NF</t>
  </si>
  <si>
    <t>Northern Mariana Islands</t>
  </si>
  <si>
    <t>MP</t>
  </si>
  <si>
    <t>Oman</t>
  </si>
  <si>
    <t>OM</t>
  </si>
  <si>
    <t>Pakistan</t>
  </si>
  <si>
    <t>PK</t>
  </si>
  <si>
    <t>Palau</t>
  </si>
  <si>
    <t>PW</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</si>
  <si>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</si>
  <si>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</si>
  <si>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</si>
  <si>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</si>
  <si>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</si>
  <si>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</si>
  <si>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</si>
  <si>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</si>
  <si>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</si>
  <si>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</si>
  <si>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</si>
  <si>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</si>
  <si>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</si>
  <si>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</si>
  <si>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</si>
  <si>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</si>
  <si>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</si>
  <si>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</si>
  <si>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</si>
  <si>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</si>
  <si>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Reunion</t>
  </si>
  <si>
    <t>RE</t>
  </si>
  <si>
    <t>Romania</t>
  </si>
  <si>
    <t>RO</t>
  </si>
  <si>
    <t>Russian Federation</t>
  </si>
  <si>
    <t>RU</t>
  </si>
  <si>
    <t>Rwanda</t>
  </si>
  <si>
    <t>RW</t>
  </si>
  <si>
    <t>Saint Kitts And Nevis</t>
  </si>
  <si>
    <t>KN</t>
  </si>
  <si>
    <t>Saint Lucia</t>
  </si>
  <si>
    <t>LC</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</si>
  <si>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</si>
  <si>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</si>
  <si>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</si>
  <si>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</si>
  <si>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</si>
  <si>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</si>
  <si>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</si>
  <si>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</si>
  <si>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</si>
  <si>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</si>
  <si>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</si>
  <si>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</si>
  <si>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</si>
  <si>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</si>
  <si>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</si>
  <si>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</si>
  <si>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</si>
  <si>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</si>
  <si>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</si>
  <si>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</si>
  <si>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Slovakia (Slovak Republic)</t>
  </si>
  <si>
    <t>SK</t>
  </si>
  <si>
    <t>Slovenia</t>
  </si>
  <si>
    <t>SI</t>
  </si>
  <si>
    <t>Solomon Islands</t>
  </si>
  <si>
    <t>SB</t>
  </si>
  <si>
    <t>Somalia</t>
  </si>
  <si>
    <t>SO</t>
  </si>
  <si>
    <t>South Africa</t>
  </si>
  <si>
    <t>ZA</t>
  </si>
  <si>
    <t>South Georgia And The South Sandwich Islands</t>
  </si>
  <si>
    <t>GS</t>
  </si>
  <si>
    <t>Spain</t>
  </si>
  <si>
    <t>ES</t>
  </si>
  <si>
    <t>Sri Lanka</t>
  </si>
  <si>
    <t>LK</t>
  </si>
  <si>
    <t>St. Helena</t>
  </si>
  <si>
    <t>SH</t>
  </si>
  <si>
    <t>St. Pierre And Miquelon</t>
  </si>
  <si>
    <t>PM</t>
  </si>
  <si>
    <t>Sudan</t>
  </si>
  <si>
    <t>SD</t>
  </si>
  <si>
    <t>Suriname</t>
  </si>
  <si>
    <t>SR</t>
  </si>
  <si>
    <t>Svalbard And Jan Mayen Islands</t>
  </si>
  <si>
    <t>SJ</t>
  </si>
  <si>
    <t>Swaziland</t>
  </si>
  <si>
    <t>SZ</t>
  </si>
  <si>
    <t>Switzerland</t>
  </si>
  <si>
    <t>CH</t>
  </si>
  <si>
    <t>Syrian Arab Republic</t>
  </si>
  <si>
    <t>SY</t>
  </si>
  <si>
    <t>Taiwan</t>
  </si>
  <si>
    <t>TW</t>
  </si>
  <si>
    <t>Tajikistan</t>
  </si>
  <si>
    <t>TJ</t>
  </si>
  <si>
    <t>Tanzania, United Republic Of</t>
  </si>
  <si>
    <t>TZ</t>
  </si>
  <si>
    <t>Thailand</t>
  </si>
  <si>
    <t>TH</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</si>
  <si>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</si>
  <si>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</si>
  <si>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</si>
  <si>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</si>
  <si>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</si>
  <si>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</si>
  <si>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</si>
  <si>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</si>
  <si>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</si>
  <si>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</si>
  <si>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</si>
  <si>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</si>
  <si>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</si>
  <si>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</si>
  <si>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</si>
  <si>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</si>
  <si>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</si>
  <si>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</si>
  <si>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</si>
  <si>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</si>
  <si>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</si>
  <si>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</si>
  <si>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</si>
  <si>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</si>
  <si>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States Minor Outlying Islands</t>
  </si>
  <si>
    <t>UM</t>
  </si>
  <si>
    <t>Uruguay</t>
  </si>
  <si>
    <t>UY</t>
  </si>
  <si>
    <t>Uzbekistan</t>
  </si>
  <si>
    <t>UZ</t>
  </si>
  <si>
    <t>Vanuatu</t>
  </si>
  <si>
    <t>VU</t>
  </si>
  <si>
    <t>Vatican City State (Holy See)</t>
  </si>
  <si>
    <t>VA</t>
  </si>
  <si>
    <t>Venezuela</t>
  </si>
  <si>
    <t>VE</t>
  </si>
  <si>
    <t>Vietnam</t>
  </si>
  <si>
    <t>VN</t>
  </si>
  <si>
    <t>Virgin Islands (British)</t>
  </si>
  <si>
    <t>VG</t>
  </si>
  <si>
    <t>Virgin Islands (U.s.)</t>
  </si>
  <si>
    <t>VI</t>
  </si>
  <si>
    <t>Wallis And Futuna Islands</t>
  </si>
  <si>
    <t>WF</t>
  </si>
  <si>
    <t>Western Sahara</t>
  </si>
  <si>
    <t>EH</t>
  </si>
  <si>
    <t>Yemen</t>
  </si>
  <si>
    <t>YE</t>
  </si>
  <si>
    <t>Yugoslavia</t>
  </si>
  <si>
    <t>YU</t>
  </si>
  <si>
    <t>Zaire</t>
  </si>
  <si>
    <t>ZR</t>
  </si>
  <si>
    <t>Zambia</t>
  </si>
  <si>
    <t>ZM</t>
  </si>
  <si>
    <t>Zimbabwe</t>
  </si>
  <si>
    <t>ZW</t>
  </si>
  <si>
    <r>
      <t xml:space="preserve">3. </t>
    </r>
    <r>
      <rPr>
        <b/>
        <sz val="11"/>
        <color theme="1"/>
        <rFont val="ＭＳ Ｐゴシック"/>
        <family val="2"/>
        <charset val="128"/>
      </rPr>
      <t>グループについての記述</t>
    </r>
    <phoneticPr fontId="22"/>
  </si>
  <si>
    <t>List</t>
  </si>
  <si>
    <t>グループの主な業務</t>
    <phoneticPr fontId="22"/>
  </si>
  <si>
    <r>
      <rPr>
        <sz val="10"/>
        <color theme="1"/>
        <rFont val="ＭＳ Ｐゴシック"/>
        <family val="2"/>
        <charset val="128"/>
      </rPr>
      <t>業務については、取扱い、加工もしくは売買に関する主な業務を</t>
    </r>
    <r>
      <rPr>
        <u/>
        <sz val="10"/>
        <color theme="1"/>
        <rFont val="ＭＳ Ｐゴシック"/>
        <family val="3"/>
        <charset val="128"/>
      </rPr>
      <t>１つ</t>
    </r>
    <r>
      <rPr>
        <sz val="10"/>
        <color theme="1"/>
        <rFont val="ＭＳ Ｐゴシック"/>
        <family val="2"/>
        <charset val="128"/>
      </rPr>
      <t>だけ選択すること。複数の業務が行われている場合は適宜判断をし、選択すること。</t>
    </r>
    <r>
      <rPr>
        <sz val="10"/>
        <color theme="1"/>
        <rFont val="Calibri"/>
        <family val="2"/>
      </rPr>
      <t xml:space="preserve"> </t>
    </r>
    <r>
      <rPr>
        <sz val="10"/>
        <color theme="1"/>
        <rFont val="ＭＳ Ｐゴシック"/>
        <family val="2"/>
        <charset val="128"/>
      </rPr>
      <t xml:space="preserve">「その他」を選択した場合は詳細を記載する。
</t>
    </r>
    <r>
      <rPr>
        <sz val="10"/>
        <rFont val="ＭＳ ゴシック"/>
        <family val="3"/>
        <charset val="128"/>
      </rPr>
      <t>海藻認証申請者および取得者は、</t>
    </r>
    <r>
      <rPr>
        <sz val="10"/>
        <rFont val="Calibri"/>
        <family val="2"/>
      </rPr>
      <t xml:space="preserve">MSCI </t>
    </r>
    <r>
      <rPr>
        <sz val="10"/>
        <rFont val="ＭＳ ゴシック"/>
        <family val="3"/>
        <charset val="128"/>
      </rPr>
      <t>と海藻パートナーシップ契約に署名する必要がある。</t>
    </r>
    <r>
      <rPr>
        <sz val="10"/>
        <color rgb="FF0563C1"/>
        <rFont val="ＭＳ Ｐゴシック"/>
        <family val="2"/>
        <charset val="128"/>
      </rPr>
      <t xml:space="preserve">
</t>
    </r>
    <r>
      <rPr>
        <sz val="10"/>
        <color rgb="FF0563C1"/>
        <rFont val="Calibri"/>
        <family val="2"/>
      </rPr>
      <t xml:space="preserve">
</t>
    </r>
    <rPh sb="98" eb="101">
      <t>ｼｭﾄｸｼｬ</t>
    </rPh>
    <phoneticPr fontId="46" type="noConversion"/>
  </si>
  <si>
    <t>ASC 養殖</t>
  </si>
  <si>
    <t>請負加工</t>
  </si>
  <si>
    <t>仲卸</t>
  </si>
  <si>
    <t>手作業による荷下ろし</t>
    <rPh sb="0" eb="3">
      <t>ﾃｻｷﾞｮｳ</t>
    </rPh>
    <rPh sb="6" eb="8">
      <t>ﾆｵ</t>
    </rPh>
    <phoneticPr fontId="46" type="noConversion"/>
  </si>
  <si>
    <t>組織の事業規模</t>
    <phoneticPr fontId="22"/>
  </si>
  <si>
    <t>MSC 漁獲</t>
  </si>
  <si>
    <t>雇用人数</t>
    <phoneticPr fontId="22"/>
  </si>
  <si>
    <t>包装または再包装</t>
  </si>
  <si>
    <r>
      <rPr>
        <sz val="10"/>
        <color theme="1"/>
        <rFont val="ＭＳ Ｐゴシック"/>
        <family val="2"/>
        <charset val="128"/>
      </rPr>
      <t>年間売上</t>
    </r>
    <r>
      <rPr>
        <sz val="10"/>
        <rFont val="ＭＳ Ｐゴシック"/>
        <family val="3"/>
        <charset val="128"/>
      </rPr>
      <t>高</t>
    </r>
    <r>
      <rPr>
        <sz val="10"/>
        <color theme="1"/>
        <rFont val="ＭＳ Ｐゴシック"/>
        <family val="2"/>
        <charset val="128"/>
      </rPr>
      <t>／生産量</t>
    </r>
    <r>
      <rPr>
        <sz val="10"/>
        <color theme="1"/>
        <rFont val="Calibri"/>
        <family val="2"/>
      </rPr>
      <t xml:space="preserve"> </t>
    </r>
    <r>
      <rPr>
        <sz val="10"/>
        <color theme="1"/>
        <rFont val="ＭＳ Ｐゴシック"/>
        <family val="2"/>
        <charset val="128"/>
      </rPr>
      <t>（認証及び非認証水産物）</t>
    </r>
    <rPh sb="0" eb="2">
      <t>ネンカン</t>
    </rPh>
    <rPh sb="4" eb="5">
      <t>タカ</t>
    </rPh>
    <rPh sb="11" eb="13">
      <t>ニンショウ</t>
    </rPh>
    <rPh sb="13" eb="14">
      <t>オヨ</t>
    </rPh>
    <rPh sb="15" eb="16">
      <t>ヒ</t>
    </rPh>
    <rPh sb="16" eb="18">
      <t>ニンショウ</t>
    </rPh>
    <rPh sb="18" eb="21">
      <t>スイサンブツ</t>
    </rPh>
    <phoneticPr fontId="22"/>
  </si>
  <si>
    <t>一次加工</t>
    <rPh sb="0" eb="2">
      <t>イチジ</t>
    </rPh>
    <rPh sb="2" eb="4">
      <t>カコウ</t>
    </rPh>
    <phoneticPr fontId="40"/>
  </si>
  <si>
    <r>
      <rPr>
        <sz val="10"/>
        <color theme="1"/>
        <rFont val="ＭＳ Ｐゴシック"/>
        <family val="2"/>
        <charset val="128"/>
      </rPr>
      <t>年間取引量（トン</t>
    </r>
    <r>
      <rPr>
        <sz val="10"/>
        <color theme="1"/>
        <rFont val="Calibri"/>
        <family val="2"/>
      </rPr>
      <t xml:space="preserve">- </t>
    </r>
    <r>
      <rPr>
        <sz val="10"/>
        <color theme="1"/>
        <rFont val="ＭＳ Ｐゴシック"/>
        <family val="2"/>
        <charset val="128"/>
      </rPr>
      <t>認証及び非認証）</t>
    </r>
    <phoneticPr fontId="22"/>
  </si>
  <si>
    <t>二次加工</t>
    <rPh sb="0" eb="2">
      <t>ニジ</t>
    </rPh>
    <rPh sb="2" eb="4">
      <t>カコウ</t>
    </rPh>
    <phoneticPr fontId="40"/>
  </si>
  <si>
    <t>保存加工</t>
    <rPh sb="0" eb="2">
      <t>ﾎｿﾞﾝ</t>
    </rPh>
    <rPh sb="2" eb="4">
      <t>ｶｺｳ</t>
    </rPh>
    <phoneticPr fontId="46" type="noConversion"/>
  </si>
  <si>
    <t>グループについての記述—自由回答</t>
    <phoneticPr fontId="22"/>
  </si>
  <si>
    <t>その他の加工</t>
    <rPh sb="2" eb="3">
      <t>ﾀ</t>
    </rPh>
    <rPh sb="4" eb="6">
      <t>ｶｺｳ</t>
    </rPh>
    <phoneticPr fontId="46" type="noConversion"/>
  </si>
  <si>
    <r>
      <t>CoC</t>
    </r>
    <r>
      <rPr>
        <sz val="10"/>
        <color theme="1"/>
        <rFont val="ＭＳ Ｐゴシック"/>
        <family val="2"/>
        <charset val="128"/>
      </rPr>
      <t>認証に関する、事業者の組織構造および業務については全てここに記入すること。以下のような情報が考えられる。</t>
    </r>
    <r>
      <rPr>
        <sz val="10"/>
        <color theme="1"/>
        <rFont val="Calibri"/>
        <family val="2"/>
      </rPr>
      <t xml:space="preserve">
- </t>
    </r>
    <r>
      <rPr>
        <sz val="10"/>
        <color theme="1"/>
        <rFont val="ＭＳ Ｐゴシック"/>
        <family val="2"/>
        <charset val="128"/>
      </rPr>
      <t>グループ構造（現場間の関係）</t>
    </r>
    <r>
      <rPr>
        <sz val="10"/>
        <color theme="1"/>
        <rFont val="Calibri"/>
        <family val="2"/>
      </rPr>
      <t xml:space="preserve">
- </t>
    </r>
    <r>
      <rPr>
        <sz val="10"/>
        <color theme="1"/>
        <rFont val="ＭＳ Ｐゴシック"/>
        <family val="2"/>
        <charset val="128"/>
      </rPr>
      <t>グループの階層（階層化されている場合）</t>
    </r>
    <r>
      <rPr>
        <sz val="10"/>
        <color theme="1"/>
        <rFont val="Calibri"/>
        <family val="2"/>
      </rPr>
      <t xml:space="preserve">
- </t>
    </r>
    <r>
      <rPr>
        <sz val="10"/>
        <color theme="1"/>
        <rFont val="ＭＳ Ｐゴシック"/>
        <family val="2"/>
        <charset val="128"/>
      </rPr>
      <t>法的所有者</t>
    </r>
    <r>
      <rPr>
        <sz val="10"/>
        <color theme="1"/>
        <rFont val="Calibri"/>
        <family val="2"/>
      </rPr>
      <t xml:space="preserve">
- </t>
    </r>
    <r>
      <rPr>
        <sz val="10"/>
        <color theme="1"/>
        <rFont val="ＭＳ Ｐゴシック"/>
        <family val="2"/>
        <charset val="128"/>
      </rPr>
      <t>製品の流れ</t>
    </r>
    <r>
      <rPr>
        <sz val="10"/>
        <color theme="1"/>
        <rFont val="Calibri"/>
        <family val="2"/>
      </rPr>
      <t xml:space="preserve">
- </t>
    </r>
    <r>
      <rPr>
        <sz val="10"/>
        <color theme="1"/>
        <rFont val="ＭＳ Ｐゴシック"/>
        <family val="2"/>
        <charset val="128"/>
      </rPr>
      <t>トレーサビリティ・システムの概要</t>
    </r>
    <r>
      <rPr>
        <sz val="10"/>
        <color theme="1"/>
        <rFont val="Calibri"/>
        <family val="2"/>
      </rPr>
      <t xml:space="preserve">
- </t>
    </r>
    <r>
      <rPr>
        <sz val="10"/>
        <color theme="1"/>
        <rFont val="ＭＳ Ｐゴシック"/>
        <family val="2"/>
        <charset val="128"/>
      </rPr>
      <t>主要製品および業務</t>
    </r>
    <r>
      <rPr>
        <sz val="10"/>
        <color theme="1"/>
        <rFont val="Calibri"/>
        <family val="2"/>
      </rPr>
      <t xml:space="preserve">
- </t>
    </r>
    <r>
      <rPr>
        <sz val="10"/>
        <color theme="1"/>
        <rFont val="ＭＳ Ｐゴシック"/>
        <family val="2"/>
        <charset val="128"/>
      </rPr>
      <t>事業の規模（例：雇用人数、売上げ、生産量等）</t>
    </r>
    <r>
      <rPr>
        <sz val="10"/>
        <color theme="1"/>
        <rFont val="Calibri"/>
        <family val="2"/>
      </rPr>
      <t xml:space="preserve">
- </t>
    </r>
    <r>
      <rPr>
        <sz val="10"/>
        <color theme="1"/>
        <rFont val="ＭＳ Ｐゴシック"/>
        <family val="2"/>
        <charset val="128"/>
      </rPr>
      <t>認証製品を取り扱う請負業者</t>
    </r>
    <r>
      <rPr>
        <sz val="10"/>
        <color theme="1"/>
        <rFont val="Calibri"/>
        <family val="2"/>
      </rPr>
      <t xml:space="preserve">
- </t>
    </r>
    <r>
      <rPr>
        <sz val="10"/>
        <color theme="1"/>
        <rFont val="ＭＳ Ｐゴシック"/>
        <family val="2"/>
        <charset val="128"/>
      </rPr>
      <t>認証製品と非認証製品の主な置換えリスク</t>
    </r>
    <r>
      <rPr>
        <sz val="10"/>
        <color theme="1"/>
        <rFont val="Calibri"/>
        <family val="2"/>
      </rPr>
      <t xml:space="preserve">
- </t>
    </r>
    <r>
      <rPr>
        <sz val="10"/>
        <color theme="1"/>
        <rFont val="ＭＳ Ｐゴシック"/>
        <family val="2"/>
        <charset val="128"/>
      </rPr>
      <t>特記事項</t>
    </r>
    <r>
      <rPr>
        <sz val="10"/>
        <color theme="1"/>
        <rFont val="Calibri"/>
        <family val="2"/>
      </rPr>
      <t xml:space="preserve">
- </t>
    </r>
    <r>
      <rPr>
        <sz val="10"/>
        <color theme="1"/>
        <rFont val="ＭＳ Ｐゴシック"/>
        <family val="2"/>
        <charset val="128"/>
      </rPr>
      <t>会社沿革</t>
    </r>
    <r>
      <rPr>
        <sz val="10"/>
        <color theme="1"/>
        <rFont val="Calibri"/>
        <family val="2"/>
      </rPr>
      <t xml:space="preserve">
- </t>
    </r>
    <r>
      <rPr>
        <sz val="10"/>
        <color theme="1"/>
        <rFont val="ＭＳ Ｐゴシック"/>
        <family val="2"/>
        <charset val="128"/>
      </rPr>
      <t>その他</t>
    </r>
    <r>
      <rPr>
        <sz val="10"/>
        <color theme="1"/>
        <rFont val="Calibri"/>
        <family val="2"/>
      </rPr>
      <t>CoC</t>
    </r>
    <r>
      <rPr>
        <sz val="10"/>
        <color theme="1"/>
        <rFont val="ＭＳ Ｐゴシック"/>
        <family val="2"/>
        <charset val="128"/>
      </rPr>
      <t>に関わる事項
注：翻訳したチェックリストでは英語の説明もここに記載すること。</t>
    </r>
    <rPh sb="65" eb="67">
      <t>ゲンバ</t>
    </rPh>
    <phoneticPr fontId="22"/>
  </si>
  <si>
    <t>消費者向けレストラン／テイクアウト</t>
  </si>
  <si>
    <t>消費者向け小売</t>
  </si>
  <si>
    <t>保管</t>
  </si>
  <si>
    <t>水産物の取引（売買）</t>
  </si>
  <si>
    <t>魚粉の取引</t>
    <rPh sb="0" eb="2">
      <t>ｷﾞｮﾌﾝ</t>
    </rPh>
    <rPh sb="3" eb="5">
      <t>ﾄﾘﾋｷ</t>
    </rPh>
    <phoneticPr fontId="46" type="noConversion"/>
  </si>
  <si>
    <t>魚油の取引</t>
    <rPh sb="0" eb="1">
      <t>ｷﾞｮ</t>
    </rPh>
    <rPh sb="1" eb="2">
      <t>ｱﾌﾞﾗ</t>
    </rPh>
    <rPh sb="3" eb="5">
      <t>ﾄﾘﾋｷ</t>
    </rPh>
    <phoneticPr fontId="46" type="noConversion"/>
  </si>
  <si>
    <t>輸送</t>
  </si>
  <si>
    <t>請負加工業者の使用</t>
    <rPh sb="0" eb="2">
      <t>ｳｹｵｲ</t>
    </rPh>
    <rPh sb="2" eb="4">
      <t>ｶｺｳ</t>
    </rPh>
    <rPh sb="4" eb="6">
      <t>ｷﾞｮｳｼｬ</t>
    </rPh>
    <rPh sb="7" eb="9">
      <t>ｼﾖｳ</t>
    </rPh>
    <phoneticPr fontId="46" type="noConversion"/>
  </si>
  <si>
    <t>卸売</t>
  </si>
  <si>
    <t>その他（詳述）</t>
  </si>
  <si>
    <r>
      <rPr>
        <b/>
        <sz val="11"/>
        <color theme="1"/>
        <rFont val="ＭＳ Ｐゴシック"/>
        <family val="2"/>
        <charset val="128"/>
      </rPr>
      <t>サプライヤー検索をした場合に表示されるマーケティング情報</t>
    </r>
    <r>
      <rPr>
        <b/>
        <sz val="11"/>
        <color theme="1"/>
        <rFont val="Calibri"/>
        <family val="2"/>
      </rPr>
      <t xml:space="preserve"> - </t>
    </r>
    <r>
      <rPr>
        <b/>
        <sz val="11"/>
        <color theme="1"/>
        <rFont val="ＭＳ Ｐゴシック"/>
        <family val="2"/>
        <charset val="128"/>
      </rPr>
      <t>最大</t>
    </r>
    <r>
      <rPr>
        <b/>
        <sz val="11"/>
        <color theme="1"/>
        <rFont val="Calibri"/>
        <family val="2"/>
      </rPr>
      <t>250</t>
    </r>
    <r>
      <rPr>
        <b/>
        <sz val="11"/>
        <color theme="1"/>
        <rFont val="ＭＳ Ｐゴシック"/>
        <family val="2"/>
        <charset val="128"/>
      </rPr>
      <t>語まで</t>
    </r>
    <phoneticPr fontId="22"/>
  </si>
  <si>
    <r>
      <rPr>
        <sz val="10"/>
        <color theme="1"/>
        <rFont val="ＭＳ Ｐゴシック"/>
        <family val="2"/>
        <charset val="128"/>
      </rPr>
      <t>本セクションの記入事項は</t>
    </r>
    <r>
      <rPr>
        <sz val="10"/>
        <color theme="1"/>
        <rFont val="Calibri"/>
        <family val="2"/>
      </rPr>
      <t>MSC</t>
    </r>
    <r>
      <rPr>
        <sz val="10"/>
        <color theme="1"/>
        <rFont val="ＭＳ Ｐゴシック"/>
        <family val="2"/>
        <charset val="128"/>
      </rPr>
      <t>または</t>
    </r>
    <r>
      <rPr>
        <sz val="10"/>
        <color theme="1"/>
        <rFont val="Calibri"/>
        <family val="2"/>
      </rPr>
      <t>ASC</t>
    </r>
    <r>
      <rPr>
        <sz val="10"/>
        <color theme="1"/>
        <rFont val="ＭＳ Ｐゴシック"/>
        <family val="2"/>
        <charset val="128"/>
      </rPr>
      <t>の</t>
    </r>
    <r>
      <rPr>
        <sz val="10"/>
        <color theme="1"/>
        <rFont val="Calibri"/>
        <family val="2"/>
      </rPr>
      <t>Find a Supplier</t>
    </r>
    <r>
      <rPr>
        <sz val="10"/>
        <color theme="1"/>
        <rFont val="ＭＳ Ｐゴシック"/>
        <family val="2"/>
        <charset val="128"/>
      </rPr>
      <t>検索に使用され、一般に公開される。</t>
    </r>
    <rPh sb="37" eb="39">
      <t>ケンサク</t>
    </rPh>
    <rPh sb="45" eb="47">
      <t>イッパン</t>
    </rPh>
    <phoneticPr fontId="22"/>
  </si>
  <si>
    <t>審査員は、MSCデータベースEcertにアップロードされている最新の現場のリスト を審査／監査時に使用してよい。これは審査機関だけがアクセスできるものである。本表のレイアウトはEcertのグループCoC現場リスト表と同じである。同じデータを重複してアップロードすることを避けるため、審査機関は本表に記録したデータをコピーし（行が足りない場合は、行を挿入する）、Ecertのアップロード用テンプレートにペーストをする、もしくは、本タブに含まれる詳細を含めた別の現場リストシートを作成し、それを審査／監査報告書に添付してEcertにアップロードをすればよい。</t>
    <rPh sb="59" eb="61">
      <t>シンサ</t>
    </rPh>
    <rPh sb="141" eb="143">
      <t>シンサ</t>
    </rPh>
    <phoneticPr fontId="22"/>
  </si>
  <si>
    <t>サブコード</t>
    <phoneticPr fontId="22"/>
  </si>
  <si>
    <t>現場の名称</t>
    <rPh sb="0" eb="2">
      <t>ゲンバ</t>
    </rPh>
    <rPh sb="3" eb="5">
      <t>メイショウ</t>
    </rPh>
    <phoneticPr fontId="22"/>
  </si>
  <si>
    <t>住所（番地）</t>
    <phoneticPr fontId="22"/>
  </si>
  <si>
    <t>郵便番号</t>
    <rPh sb="0" eb="4">
      <t>ユウビンバンゴウ</t>
    </rPh>
    <phoneticPr fontId="40"/>
  </si>
  <si>
    <t>市町村</t>
    <rPh sb="0" eb="3">
      <t>シチョウソン</t>
    </rPh>
    <phoneticPr fontId="40"/>
  </si>
  <si>
    <t>国</t>
    <rPh sb="0" eb="1">
      <t>クニ</t>
    </rPh>
    <phoneticPr fontId="40"/>
  </si>
  <si>
    <t>都道府県</t>
    <rPh sb="0" eb="4">
      <t>トドウフケン</t>
    </rPh>
    <phoneticPr fontId="40"/>
  </si>
  <si>
    <t>Emailアドレス</t>
    <phoneticPr fontId="40"/>
  </si>
  <si>
    <t>電話番号</t>
    <rPh sb="0" eb="4">
      <t>デンワバンゴウ</t>
    </rPh>
    <phoneticPr fontId="40"/>
  </si>
  <si>
    <t>Fax番号</t>
    <rPh sb="3" eb="5">
      <t>バンゴウ</t>
    </rPh>
    <phoneticPr fontId="40"/>
  </si>
  <si>
    <t>発効日</t>
    <rPh sb="0" eb="3">
      <t>ハッコウヒ</t>
    </rPh>
    <phoneticPr fontId="40"/>
  </si>
  <si>
    <t>失効日</t>
    <rPh sb="0" eb="2">
      <t>シッコウヒ</t>
    </rPh>
    <rPh sb="2" eb="3">
      <t>ヒ</t>
    </rPh>
    <phoneticPr fontId="40"/>
  </si>
  <si>
    <t>連絡担当者
[名]</t>
    <rPh sb="0" eb="5">
      <t>レンラクタントウシャ</t>
    </rPh>
    <rPh sb="7" eb="9">
      <t>ナマエ</t>
    </rPh>
    <phoneticPr fontId="40"/>
  </si>
  <si>
    <t>連絡担当者
[姓]</t>
    <rPh sb="0" eb="5">
      <t>レンラクタントウシャ</t>
    </rPh>
    <rPh sb="7" eb="8">
      <t>セイ</t>
    </rPh>
    <phoneticPr fontId="40"/>
  </si>
  <si>
    <t xml:space="preserve"> 連絡担当者
住所（番地）</t>
    <rPh sb="1" eb="6">
      <t>レンラクタントウシャ</t>
    </rPh>
    <rPh sb="7" eb="9">
      <t>ジュウショ</t>
    </rPh>
    <rPh sb="10" eb="12">
      <t>バンチ</t>
    </rPh>
    <phoneticPr fontId="40"/>
  </si>
  <si>
    <t>連絡担当者
郵便番号</t>
    <rPh sb="0" eb="5">
      <t>レンラクタントウシャ</t>
    </rPh>
    <rPh sb="6" eb="10">
      <t>ユウビンバンゴウ</t>
    </rPh>
    <phoneticPr fontId="40"/>
  </si>
  <si>
    <t xml:space="preserve">連絡担当者
市町村 </t>
    <rPh sb="0" eb="5">
      <t>レンラクタントウシャ</t>
    </rPh>
    <rPh sb="6" eb="9">
      <t>シチョウソン</t>
    </rPh>
    <phoneticPr fontId="40"/>
  </si>
  <si>
    <t xml:space="preserve">連絡担当者
国 </t>
    <rPh sb="0" eb="5">
      <t>レンラクタントウシャ</t>
    </rPh>
    <rPh sb="6" eb="7">
      <t>クニ</t>
    </rPh>
    <phoneticPr fontId="40"/>
  </si>
  <si>
    <t>連絡担当者
都道府県</t>
    <rPh sb="0" eb="5">
      <t>レンラクタントウシャ</t>
    </rPh>
    <rPh sb="6" eb="10">
      <t>トドウフケン</t>
    </rPh>
    <phoneticPr fontId="40"/>
  </si>
  <si>
    <t>連絡担当者
Emailアドレス</t>
    <rPh sb="0" eb="5">
      <t>レンラクタントウシャ</t>
    </rPh>
    <phoneticPr fontId="40"/>
  </si>
  <si>
    <t>連絡担当者
電話番号</t>
    <rPh sb="0" eb="5">
      <t>レンラクタントウシャ</t>
    </rPh>
    <rPh sb="6" eb="10">
      <t>デンワバンゴウ</t>
    </rPh>
    <phoneticPr fontId="40"/>
  </si>
  <si>
    <t>連絡担当者
Fax番号</t>
    <rPh sb="0" eb="5">
      <t>レンラクタントウシャ</t>
    </rPh>
    <rPh sb="9" eb="11">
      <t>バンゴウ</t>
    </rPh>
    <phoneticPr fontId="40"/>
  </si>
  <si>
    <t>5. 訪問した現場</t>
    <rPh sb="3" eb="5">
      <t>ホウモン</t>
    </rPh>
    <rPh sb="7" eb="9">
      <t>ゲンバ</t>
    </rPh>
    <phoneticPr fontId="22"/>
  </si>
  <si>
    <t>CoC審査時に査察した現場について記録する</t>
    <rPh sb="11" eb="13">
      <t>ゲンバ</t>
    </rPh>
    <phoneticPr fontId="22"/>
  </si>
  <si>
    <t>現場名称</t>
    <rPh sb="0" eb="2">
      <t>ゲンバ</t>
    </rPh>
    <phoneticPr fontId="22"/>
  </si>
  <si>
    <t>現場住所</t>
    <rPh sb="0" eb="2">
      <t>ゲンバ</t>
    </rPh>
    <rPh sb="2" eb="4">
      <t>ジュウショ</t>
    </rPh>
    <phoneticPr fontId="22"/>
  </si>
  <si>
    <t>査察日</t>
    <rPh sb="0" eb="2">
      <t>ササツ</t>
    </rPh>
    <rPh sb="2" eb="3">
      <t>ヒ</t>
    </rPh>
    <phoneticPr fontId="22"/>
  </si>
  <si>
    <t>審査員のコメント （現場を選んだ理由）</t>
    <rPh sb="10" eb="12">
      <t>ゲンバ</t>
    </rPh>
    <phoneticPr fontId="22"/>
  </si>
  <si>
    <t>6. 審査への立ち会い</t>
    <phoneticPr fontId="22"/>
  </si>
  <si>
    <t>ガイダンス：</t>
    <phoneticPr fontId="22"/>
  </si>
  <si>
    <t>審査の各段階で立ち会った人物を記録する。 それぞれが立ち会った段階にチェックマークをつける。開始時ミーティングと終了時ミーティングには事業者の管理職が出席することが推奨される。 必要に応じて行を増やすこともできる。 事業者もしくは審査機関のほうで他にも記載したい情報があれば「追加事項」の欄に記入する。各現場の審査／監査にそれぞれ異なる人物が立ち会った場合には、「現場」の行にどの現場に立ち会ったのかが分かるように、現場の名称や住所等を記録する。
注記：タブ9は、聞き取り調査の結果を記録するものである。審査／監査に立ち会った人物に聞き取り調査も行った場合には、両方のタブに少なくとも氏名だけは記入し、その他の関連情報については2つのタブのうち適切と思われるタブに記入する。</t>
    <rPh sb="115" eb="117">
      <t>シンサ</t>
    </rPh>
    <rPh sb="152" eb="154">
      <t>ゲンバ</t>
    </rPh>
    <rPh sb="182" eb="184">
      <t>ゲンバ</t>
    </rPh>
    <rPh sb="190" eb="192">
      <t>ゲンバ</t>
    </rPh>
    <rPh sb="208" eb="210">
      <t>ゲンバ</t>
    </rPh>
    <phoneticPr fontId="22"/>
  </si>
  <si>
    <t>該当する箇所にXを付ける</t>
    <phoneticPr fontId="22"/>
  </si>
  <si>
    <t>立ち会い人（名／姓）</t>
    <phoneticPr fontId="40"/>
  </si>
  <si>
    <t>役割／組織</t>
    <phoneticPr fontId="40"/>
  </si>
  <si>
    <t>現場
（グループ本体もしくは現場の名称）</t>
    <rPh sb="0" eb="2">
      <t>ゲンバ</t>
    </rPh>
    <rPh sb="8" eb="10">
      <t>ホンタイ</t>
    </rPh>
    <rPh sb="14" eb="16">
      <t>ゲンバ</t>
    </rPh>
    <rPh sb="17" eb="19">
      <t>メイショウ</t>
    </rPh>
    <phoneticPr fontId="22"/>
  </si>
  <si>
    <t>開始時
ミーティング</t>
    <rPh sb="0" eb="2">
      <t>カイシ</t>
    </rPh>
    <rPh sb="2" eb="3">
      <t>ジ</t>
    </rPh>
    <phoneticPr fontId="22"/>
  </si>
  <si>
    <t>書類確認</t>
    <phoneticPr fontId="40"/>
  </si>
  <si>
    <t>現場査察</t>
    <rPh sb="0" eb="2">
      <t>ゲンバ</t>
    </rPh>
    <rPh sb="2" eb="4">
      <t>ササツ</t>
    </rPh>
    <phoneticPr fontId="40"/>
  </si>
  <si>
    <t>終了時
ミーティング</t>
    <rPh sb="0" eb="3">
      <t>シュウリョウジ</t>
    </rPh>
    <phoneticPr fontId="40"/>
  </si>
  <si>
    <t>審査の立ち会いに関する追加事項</t>
    <phoneticPr fontId="22"/>
  </si>
  <si>
    <t>本セクションを記入する際に参照すべきCoC認証要求事項</t>
    <phoneticPr fontId="22"/>
  </si>
  <si>
    <r>
      <t>開始時ミーティング</t>
    </r>
    <r>
      <rPr>
        <sz val="10"/>
        <color theme="1"/>
        <rFont val="Calibri"/>
        <family val="3"/>
        <charset val="128"/>
        <scheme val="minor"/>
      </rPr>
      <t>：開始時ミーティングでは以下の内容を必ず確認する（CoC 認証要求事項8.2.2参照）</t>
    </r>
    <r>
      <rPr>
        <b/>
        <sz val="10"/>
        <color theme="1"/>
        <rFont val="Calibri"/>
        <family val="3"/>
        <charset val="128"/>
        <scheme val="minor"/>
      </rPr>
      <t xml:space="preserve">
</t>
    </r>
    <r>
      <rPr>
        <sz val="10"/>
        <color theme="1"/>
        <rFont val="Calibri"/>
        <family val="3"/>
        <charset val="128"/>
        <scheme val="minor"/>
      </rPr>
      <t xml:space="preserve">・ CoC認証（CoC 認証要求事項 6.2.8）およびグループ認証（CoC 認証要求事項 6.2.2）が引き続き有効かどうか。
・ 出席者の紹介と役割
・ 審査／監査の目的
・ 監査がどのように実施され、他の現場および／もしくは請負業者への現地監査予定を含む監査計画の概要
・ どの程度のアクセス権が必要で、どういった情報が必要か
・ 審査／監査の際に共有した情報の機密保持
・ 認証の範囲
・ 認証サプライヤーのリスト
・ 認証製品を扱っている、もしくは扱う予定のある請負業者のリスト。その中でどの業者が独自に認証を所有しているかを明記する。
・ クライアントが認証製品の請負加工業者である場合には、加工を発注した認証企業のリスト。
</t>
    </r>
    <r>
      <rPr>
        <b/>
        <sz val="10"/>
        <color theme="1"/>
        <rFont val="Calibri"/>
        <family val="3"/>
        <charset val="128"/>
        <scheme val="minor"/>
      </rPr>
      <t xml:space="preserve">
情報収集</t>
    </r>
    <r>
      <rPr>
        <sz val="10"/>
        <color theme="1"/>
        <rFont val="Calibri"/>
        <family val="3"/>
        <charset val="128"/>
        <scheme val="minor"/>
      </rPr>
      <t>：審査／監査では、以下の情報を収集しなければならない (CoC 認証要求事項8.2.3-8.2.5参照)</t>
    </r>
    <r>
      <rPr>
        <b/>
        <sz val="10"/>
        <color theme="1"/>
        <rFont val="Calibri"/>
        <family val="3"/>
        <charset val="128"/>
        <scheme val="minor"/>
      </rPr>
      <t xml:space="preserve">
</t>
    </r>
    <r>
      <rPr>
        <sz val="10"/>
        <color theme="1"/>
        <rFont val="Calibri"/>
        <family val="3"/>
        <charset val="128"/>
        <scheme val="minor"/>
      </rPr>
      <t xml:space="preserve">・ 事業者の認証範囲に含まれている全ての業務に関する管理システムおよび手順が確立されているという根拠。
・ CoC関連の手順および実施（請負業者もしくは請負加工業務の手順を含む）。
・ 認証範囲に含まれる製品の受け取り、販売および現物の取り扱いに関する記録。
</t>
    </r>
    <r>
      <rPr>
        <b/>
        <sz val="10"/>
        <color theme="1"/>
        <rFont val="Calibri"/>
        <family val="3"/>
        <charset val="128"/>
        <scheme val="minor"/>
      </rPr>
      <t xml:space="preserve">
終了時ミーティング</t>
    </r>
    <r>
      <rPr>
        <sz val="10"/>
        <color theme="1"/>
        <rFont val="Calibri"/>
        <family val="3"/>
        <charset val="128"/>
        <scheme val="minor"/>
      </rPr>
      <t>：終了時ミーティングにおいては、クライアントが以下について理解していることを確認しなければならない。（CoC 認証要求事項8.2.16参照）</t>
    </r>
    <r>
      <rPr>
        <b/>
        <sz val="10"/>
        <color theme="1"/>
        <rFont val="Calibri"/>
        <family val="3"/>
        <charset val="128"/>
        <scheme val="minor"/>
      </rPr>
      <t xml:space="preserve">
</t>
    </r>
    <r>
      <rPr>
        <sz val="10"/>
        <color theme="1"/>
        <rFont val="Calibri"/>
        <family val="3"/>
        <charset val="128"/>
        <scheme val="minor"/>
      </rPr>
      <t>・ MSCウェブサイトに認証範囲を含む認証情報が掲載されるまでは、認証を取得したことにはならず、認証に関する主張をしてはならない。
・ 認証を取得するまでに完了しなければならない措置およびその期限。
・ 審査／監査の際に提起された不適合等とその分類（審査機関の意思決定機関による承認が必要）、是正措置の完了期限、および不適合の是正を確認する手順。
・ 契約に示されている通り、認証に影響を及ぼすような重要な変化が起きた場合には、クライアントはその旨を審査機関に通知しなければならない。
・ 認証範囲、請負業者リスト、サプライヤーリストが正確であり、承認されていること。
・ MSC CoC規格に詳しく記されている変更点の通知期限について。</t>
    </r>
    <rPh sb="65" eb="67">
      <t>ニンショウ</t>
    </rPh>
    <rPh sb="67" eb="69">
      <t>ヨウキュウ</t>
    </rPh>
    <rPh sb="69" eb="71">
      <t>ジコウ</t>
    </rPh>
    <rPh sb="92" eb="94">
      <t>ニンショウ</t>
    </rPh>
    <rPh sb="94" eb="96">
      <t>ヨウキュウ</t>
    </rPh>
    <rPh sb="96" eb="98">
      <t>ジコウ</t>
    </rPh>
    <rPh sb="766" eb="768">
      <t>シンサ</t>
    </rPh>
    <rPh sb="866" eb="868">
      <t>シンサ</t>
    </rPh>
    <rPh sb="935" eb="937">
      <t>キカク</t>
    </rPh>
    <phoneticPr fontId="22"/>
  </si>
  <si>
    <r>
      <t xml:space="preserve">7. </t>
    </r>
    <r>
      <rPr>
        <b/>
        <sz val="11"/>
        <color theme="1"/>
        <rFont val="ＭＳ Ｐゴシック"/>
        <family val="2"/>
        <charset val="128"/>
      </rPr>
      <t>選別のための質問</t>
    </r>
    <phoneticPr fontId="22"/>
  </si>
  <si>
    <t>はい/いいえ</t>
  </si>
  <si>
    <r>
      <rPr>
        <sz val="10"/>
        <color theme="1"/>
        <rFont val="ＭＳ Ｐゴシック"/>
        <family val="2"/>
        <charset val="128"/>
      </rPr>
      <t>本表は、審査員がチェックリストのどのセクションに記入しなければならないかを把握するためのガイダンスである。</t>
    </r>
    <r>
      <rPr>
        <sz val="10"/>
        <color theme="1"/>
        <rFont val="Calibri"/>
        <family val="2"/>
      </rPr>
      <t xml:space="preserve">
</t>
    </r>
    <r>
      <rPr>
        <sz val="10"/>
        <color theme="1"/>
        <rFont val="ＭＳ Ｐゴシック"/>
        <family val="2"/>
        <charset val="128"/>
      </rPr>
      <t>審査員は、選別のための質問により関連性がないと判断されたセクションを除き、タブ</t>
    </r>
    <r>
      <rPr>
        <sz val="10"/>
        <color theme="1"/>
        <rFont val="Calibri"/>
        <family val="2"/>
      </rPr>
      <t>8</t>
    </r>
    <r>
      <rPr>
        <sz val="10"/>
        <color theme="1"/>
        <rFont val="ＭＳ Ｐゴシック"/>
        <family val="2"/>
        <charset val="128"/>
      </rPr>
      <t>のすべての質問に答えなければなりません。</t>
    </r>
  </si>
  <si>
    <t xml:space="preserve"> </t>
  </si>
  <si>
    <t>#</t>
  </si>
  <si>
    <t>選別のための質問</t>
    <phoneticPr fontId="22"/>
  </si>
  <si>
    <t>答</t>
    <phoneticPr fontId="22"/>
  </si>
  <si>
    <t>措置</t>
    <phoneticPr fontId="22"/>
  </si>
  <si>
    <t>Yes</t>
  </si>
  <si>
    <t>No</t>
  </si>
  <si>
    <t>事業者は、過去２年間に強制労働もしくは児童労働の規則に反したとして起訴されたことがあるか。（注：事業者が所有する法人、もしくは請負業者についても適用されます。）</t>
  </si>
  <si>
    <t>審査を中止：認証資格無し</t>
    <rPh sb="10" eb="11">
      <t>ナ</t>
    </rPh>
    <phoneticPr fontId="33"/>
  </si>
  <si>
    <t>続ける</t>
  </si>
  <si>
    <t>1a</t>
  </si>
  <si>
    <r>
      <t>事業者は、過去2年間に強制労働や児童労働に関する法律違反で有罪判決を受けた事業体と</t>
    </r>
    <r>
      <rPr>
        <sz val="11"/>
        <rFont val="ＭＳ Ｐゴシック"/>
        <family val="3"/>
        <charset val="128"/>
      </rPr>
      <t>何らかの関係があるか。</t>
    </r>
    <rPh sb="41" eb="42">
      <t>ナニ</t>
    </rPh>
    <rPh sb="45" eb="47">
      <t>カンケイ</t>
    </rPh>
    <phoneticPr fontId="22"/>
  </si>
  <si>
    <r>
      <rPr>
        <sz val="11"/>
        <rFont val="ＭＳ Ｐゴシック"/>
        <family val="3"/>
        <charset val="128"/>
      </rPr>
      <t>事業者はグループ認証の申請資格があるか（</t>
    </r>
    <r>
      <rPr>
        <sz val="11"/>
        <rFont val="Calibri"/>
        <family val="2"/>
      </rPr>
      <t xml:space="preserve">CoC </t>
    </r>
    <r>
      <rPr>
        <sz val="11"/>
        <rFont val="ＭＳ Ｐゴシック"/>
        <family val="3"/>
        <charset val="128"/>
      </rPr>
      <t>認証要求事項</t>
    </r>
    <r>
      <rPr>
        <sz val="11"/>
        <rFont val="Calibri"/>
        <family val="2"/>
      </rPr>
      <t>6.2.2</t>
    </r>
    <r>
      <rPr>
        <sz val="11"/>
        <rFont val="ＭＳ Ｐゴシック"/>
        <family val="3"/>
        <charset val="128"/>
      </rPr>
      <t>を参照）</t>
    </r>
    <rPh sb="24" eb="26">
      <t>ニンショウ</t>
    </rPh>
    <rPh sb="26" eb="28">
      <t>ヨウキュウ</t>
    </rPh>
    <rPh sb="28" eb="30">
      <t>ジコウ</t>
    </rPh>
    <phoneticPr fontId="22"/>
  </si>
  <si>
    <t>このチェックリストの使用を続ける</t>
    <rPh sb="10" eb="12">
      <t>シヨウ</t>
    </rPh>
    <rPh sb="13" eb="14">
      <t>ツヅ</t>
    </rPh>
    <phoneticPr fontId="22"/>
  </si>
  <si>
    <r>
      <rPr>
        <sz val="11"/>
        <rFont val="ＭＳ Ｐゴシック"/>
        <family val="3"/>
        <charset val="128"/>
      </rPr>
      <t>審査を中止：グループ認証</t>
    </r>
    <r>
      <rPr>
        <sz val="11"/>
        <rFont val="Calibri"/>
        <family val="2"/>
      </rPr>
      <t xml:space="preserve"> CoC </t>
    </r>
    <r>
      <rPr>
        <sz val="11"/>
        <rFont val="ＭＳ Ｐゴシック"/>
        <family val="3"/>
        <charset val="128"/>
      </rPr>
      <t>のチェックリストは適用されない。</t>
    </r>
    <rPh sb="26" eb="28">
      <t>テキヨウ</t>
    </rPh>
    <phoneticPr fontId="22"/>
  </si>
  <si>
    <t>次の業務の内、1つ以上が認証範囲に含まれているか。－請負加工、手作業による荷下ろし、包装または再包装、一次加工、二次加工、保存加工、その他の加工、請負加工業者の利用</t>
    <rPh sb="0" eb="1">
      <t>ツギ</t>
    </rPh>
    <rPh sb="2" eb="4">
      <t>ギョウム</t>
    </rPh>
    <rPh sb="5" eb="6">
      <t>ウチ</t>
    </rPh>
    <rPh sb="9" eb="11">
      <t>イジョウ</t>
    </rPh>
    <rPh sb="12" eb="14">
      <t>ニンショウ</t>
    </rPh>
    <rPh sb="14" eb="16">
      <t>ハンイ</t>
    </rPh>
    <rPh sb="17" eb="18">
      <t>フク</t>
    </rPh>
    <rPh sb="26" eb="28">
      <t>ウケオイ</t>
    </rPh>
    <rPh sb="28" eb="30">
      <t>カコウ</t>
    </rPh>
    <rPh sb="51" eb="55">
      <t>イチジカコウ</t>
    </rPh>
    <rPh sb="56" eb="60">
      <t>ニジカコウ</t>
    </rPh>
    <rPh sb="61" eb="63">
      <t>ホゾン</t>
    </rPh>
    <rPh sb="63" eb="65">
      <t>カコウ</t>
    </rPh>
    <rPh sb="73" eb="75">
      <t>ウケオイ</t>
    </rPh>
    <rPh sb="75" eb="79">
      <t>カコウギョウシャ</t>
    </rPh>
    <rPh sb="80" eb="82">
      <t>リヨウ</t>
    </rPh>
    <phoneticPr fontId="22"/>
  </si>
  <si>
    <t>附属文書Gに回答</t>
  </si>
  <si>
    <t>附属文書Gは省く</t>
  </si>
  <si>
    <t>これは初めての認証審査か？</t>
  </si>
  <si>
    <t>質問3に回答</t>
    <rPh sb="0" eb="2">
      <t>シツモン</t>
    </rPh>
    <rPh sb="4" eb="6">
      <t>カイトウ</t>
    </rPh>
    <phoneticPr fontId="36"/>
  </si>
  <si>
    <t>質問3は省く</t>
    <rPh sb="0" eb="2">
      <t>シツモン</t>
    </rPh>
    <phoneticPr fontId="36"/>
  </si>
  <si>
    <t>前回の審査／監査以降に事業者の認証範囲や現場、サプライヤー、請負業者、連絡担当者に変更があったか。</t>
  </si>
  <si>
    <r>
      <rPr>
        <sz val="11"/>
        <rFont val="ＭＳ Ｐゴシック"/>
        <family val="3"/>
        <charset val="128"/>
      </rPr>
      <t>質問26</t>
    </r>
    <r>
      <rPr>
        <sz val="11"/>
        <rFont val="Calibri"/>
        <family val="2"/>
      </rPr>
      <t>-27</t>
    </r>
    <r>
      <rPr>
        <sz val="11"/>
        <rFont val="ＭＳ Ｐゴシック"/>
        <family val="3"/>
        <charset val="128"/>
      </rPr>
      <t>に回答</t>
    </r>
    <rPh sb="0" eb="2">
      <t>シツモン</t>
    </rPh>
    <rPh sb="8" eb="10">
      <t>カイトウ</t>
    </rPh>
    <phoneticPr fontId="36"/>
  </si>
  <si>
    <t>質問26-27は省く</t>
    <rPh sb="0" eb="2">
      <t>シツモン</t>
    </rPh>
    <phoneticPr fontId="36"/>
  </si>
  <si>
    <r>
      <rPr>
        <sz val="11"/>
        <rFont val="ＭＳ Ｐゴシック"/>
        <family val="3"/>
        <charset val="128"/>
      </rPr>
      <t>事業者は認証製品に</t>
    </r>
    <r>
      <rPr>
        <sz val="11"/>
        <rFont val="Calibri"/>
        <family val="2"/>
      </rPr>
      <t>MSC</t>
    </r>
    <r>
      <rPr>
        <sz val="11"/>
        <rFont val="ＭＳ Ｐゴシック"/>
        <family val="2"/>
        <charset val="128"/>
      </rPr>
      <t>／</t>
    </r>
    <r>
      <rPr>
        <sz val="11"/>
        <rFont val="Calibri"/>
        <family val="2"/>
      </rPr>
      <t>ASC</t>
    </r>
    <r>
      <rPr>
        <sz val="11"/>
        <rFont val="ＭＳ Ｐゴシック"/>
        <family val="2"/>
        <charset val="128"/>
      </rPr>
      <t>ラベル</t>
    </r>
    <r>
      <rPr>
        <sz val="11"/>
        <rFont val="ＭＳ Ｐゴシック"/>
        <family val="3"/>
        <charset val="128"/>
      </rPr>
      <t>等の商標やロゴを現在使用している、もしくは使用したいと考えているか。</t>
    </r>
    <phoneticPr fontId="22"/>
  </si>
  <si>
    <t>質問9、55に回答</t>
  </si>
  <si>
    <t>質問9、55は省く</t>
  </si>
  <si>
    <r>
      <rPr>
        <sz val="11"/>
        <rFont val="ＭＳ Ｐゴシック"/>
        <family val="3"/>
        <charset val="128"/>
      </rPr>
      <t>事業者は</t>
    </r>
    <r>
      <rPr>
        <sz val="11"/>
        <rFont val="Calibri"/>
        <family val="2"/>
      </rPr>
      <t>MSC</t>
    </r>
    <r>
      <rPr>
        <sz val="11"/>
        <rFont val="ＭＳ Ｐゴシック"/>
        <family val="3"/>
        <charset val="128"/>
      </rPr>
      <t>／</t>
    </r>
    <r>
      <rPr>
        <sz val="11"/>
        <rFont val="Calibri"/>
        <family val="2"/>
      </rPr>
      <t>ASC</t>
    </r>
    <r>
      <rPr>
        <sz val="11"/>
        <rFont val="ＭＳ Ｐゴシック"/>
        <family val="3"/>
        <charset val="128"/>
      </rPr>
      <t>ラベル製品の原料に非認証水産物を使用しているか。</t>
    </r>
    <phoneticPr fontId="22"/>
  </si>
  <si>
    <t>質問12に回答</t>
    <rPh sb="0" eb="2">
      <t>シツモン</t>
    </rPh>
    <rPh sb="5" eb="7">
      <t>カイトウ</t>
    </rPh>
    <phoneticPr fontId="36"/>
  </si>
  <si>
    <t>質問12は省く</t>
    <rPh sb="0" eb="2">
      <t>シツモン</t>
    </rPh>
    <phoneticPr fontId="36"/>
  </si>
  <si>
    <t>事業者は認証審査中製品を現在取り扱っている、もしくは取り扱いたいと考えているか。</t>
    <phoneticPr fontId="22"/>
  </si>
  <si>
    <r>
      <rPr>
        <sz val="11"/>
        <rFont val="ＭＳ Ｐゴシック"/>
        <family val="3"/>
        <charset val="128"/>
      </rPr>
      <t>質問</t>
    </r>
    <r>
      <rPr>
        <sz val="11"/>
        <rFont val="Calibri"/>
        <family val="2"/>
      </rPr>
      <t>41-43</t>
    </r>
    <r>
      <rPr>
        <sz val="11"/>
        <rFont val="ＭＳ Ｐゴシック"/>
        <family val="3"/>
        <charset val="128"/>
      </rPr>
      <t>に回答</t>
    </r>
    <rPh sb="0" eb="2">
      <t>シツモン</t>
    </rPh>
    <rPh sb="8" eb="10">
      <t>カイトウ</t>
    </rPh>
    <phoneticPr fontId="36"/>
  </si>
  <si>
    <t>質問41-43は省く</t>
    <rPh sb="0" eb="2">
      <t>シツモン</t>
    </rPh>
    <phoneticPr fontId="36"/>
  </si>
  <si>
    <t>事業者は認証製品の輸送、貯蔵、加工等を含む業務に請負業者を利用しているか。</t>
    <phoneticPr fontId="22"/>
  </si>
  <si>
    <t>質問28-32に回答</t>
    <rPh sb="0" eb="2">
      <t>シツモン</t>
    </rPh>
    <rPh sb="8" eb="10">
      <t>カイトウ</t>
    </rPh>
    <phoneticPr fontId="36"/>
  </si>
  <si>
    <t>質問28-32は省く</t>
    <rPh sb="0" eb="2">
      <t>シツモン</t>
    </rPh>
    <phoneticPr fontId="36"/>
  </si>
  <si>
    <t>事業者は認証製品の加工に請負業者を利用しているか、もしくは自ら請負加工を行っているか。</t>
    <phoneticPr fontId="22"/>
  </si>
  <si>
    <t>質問34、35に回答</t>
    <rPh sb="0" eb="2">
      <t>シツモン</t>
    </rPh>
    <rPh sb="8" eb="10">
      <t>カイトウ</t>
    </rPh>
    <phoneticPr fontId="36"/>
  </si>
  <si>
    <t>質問34、35は省く</t>
    <rPh sb="0" eb="2">
      <t>シツモン</t>
    </rPh>
    <phoneticPr fontId="36"/>
  </si>
  <si>
    <r>
      <rPr>
        <sz val="11"/>
        <rFont val="ＭＳ Ｐゴシック"/>
        <family val="3"/>
        <charset val="128"/>
      </rPr>
      <t>前回の審査／監査以降に、</t>
    </r>
    <r>
      <rPr>
        <sz val="11"/>
        <rFont val="Calibri"/>
        <family val="2"/>
      </rPr>
      <t>MSC</t>
    </r>
    <r>
      <rPr>
        <sz val="11"/>
        <rFont val="ＭＳ Ｐゴシック"/>
        <family val="3"/>
        <charset val="128"/>
      </rPr>
      <t>から事業者に対し、トレーサビリティあるいは売買記録の要請があったか。</t>
    </r>
    <phoneticPr fontId="22"/>
  </si>
  <si>
    <t>質問38に回答</t>
    <rPh sb="0" eb="2">
      <t>シツモン</t>
    </rPh>
    <rPh sb="5" eb="7">
      <t>カイトウ</t>
    </rPh>
    <phoneticPr fontId="36"/>
  </si>
  <si>
    <t>質問38は省く</t>
    <rPh sb="0" eb="2">
      <t>シツモン</t>
    </rPh>
    <phoneticPr fontId="36"/>
  </si>
  <si>
    <r>
      <rPr>
        <sz val="11"/>
        <color theme="1"/>
        <rFont val="ＭＳ Ｐゴシック"/>
        <family val="2"/>
        <charset val="128"/>
      </rPr>
      <t>前回の審査／監査以降に、事業者の認証製品について、製品の照合や適合を検証する検査（例：</t>
    </r>
    <r>
      <rPr>
        <sz val="11"/>
        <color theme="1"/>
        <rFont val="Calibri"/>
        <family val="2"/>
      </rPr>
      <t>DNA</t>
    </r>
    <r>
      <rPr>
        <sz val="11"/>
        <color theme="1"/>
        <rFont val="ＭＳ Ｐゴシック"/>
        <family val="2"/>
        <charset val="128"/>
      </rPr>
      <t>検査）が</t>
    </r>
    <r>
      <rPr>
        <sz val="11"/>
        <color theme="1"/>
        <rFont val="Calibri"/>
        <family val="2"/>
      </rPr>
      <t>MSC</t>
    </r>
    <r>
      <rPr>
        <sz val="11"/>
        <color theme="1"/>
        <rFont val="ＭＳ Ｐゴシック"/>
        <family val="2"/>
        <charset val="128"/>
      </rPr>
      <t>によって実施されたか。</t>
    </r>
    <rPh sb="38" eb="40">
      <t>ケンサ</t>
    </rPh>
    <rPh sb="41" eb="42">
      <t>レイ</t>
    </rPh>
    <phoneticPr fontId="22"/>
  </si>
  <si>
    <t>質問39、40に回答</t>
    <rPh sb="0" eb="2">
      <t>シツモン</t>
    </rPh>
    <rPh sb="8" eb="10">
      <t>カイトウ</t>
    </rPh>
    <phoneticPr fontId="36"/>
  </si>
  <si>
    <t>質問39、40は省く</t>
    <rPh sb="0" eb="2">
      <t>シツモン</t>
    </rPh>
    <phoneticPr fontId="36"/>
  </si>
  <si>
    <t>前回の監査で不適合が提起されたか。</t>
    <phoneticPr fontId="22"/>
  </si>
  <si>
    <t>附属文書Cに回答</t>
  </si>
  <si>
    <t>附属文書Cは省く</t>
  </si>
  <si>
    <t>グループ認証に含まれている全ての現場は認証水産品のみを取り扱っているか。</t>
  </si>
  <si>
    <r>
      <rPr>
        <sz val="11"/>
        <rFont val="ＭＳ Ｐゴシック"/>
        <family val="3"/>
        <charset val="128"/>
      </rPr>
      <t>質問</t>
    </r>
    <r>
      <rPr>
        <sz val="11"/>
        <rFont val="Calibri"/>
        <family val="2"/>
      </rPr>
      <t>56-61</t>
    </r>
    <r>
      <rPr>
        <sz val="11"/>
        <rFont val="ＭＳ Ｐゴシック"/>
        <family val="3"/>
        <charset val="128"/>
      </rPr>
      <t>は省く</t>
    </r>
  </si>
  <si>
    <r>
      <rPr>
        <sz val="11"/>
        <rFont val="ＭＳ Ｐゴシック"/>
        <family val="3"/>
        <charset val="128"/>
      </rPr>
      <t>質問</t>
    </r>
    <r>
      <rPr>
        <sz val="11"/>
        <rFont val="Calibri"/>
        <family val="2"/>
      </rPr>
      <t>56-61</t>
    </r>
    <r>
      <rPr>
        <sz val="11"/>
        <rFont val="ＭＳ Ｐゴシック"/>
        <family val="3"/>
        <charset val="128"/>
      </rPr>
      <t>に回答</t>
    </r>
  </si>
  <si>
    <t>本審査・監査の適用範囲内に海藻類は含まれているか。</t>
  </si>
  <si>
    <t>附属文書Fに回答</t>
  </si>
  <si>
    <t>附属文書Fは省く</t>
  </si>
  <si>
    <t>本審査・監査の適用範囲内にASCは含まれているか</t>
  </si>
  <si>
    <r>
      <rPr>
        <sz val="11"/>
        <rFont val="ＭＳ Ｐゴシック"/>
        <family val="3"/>
        <charset val="128"/>
      </rPr>
      <t>質問</t>
    </r>
    <r>
      <rPr>
        <sz val="11"/>
        <rFont val="Calibri"/>
        <family val="2"/>
      </rPr>
      <t>A, 1.a, 1.b, 18.a, 18.b, 26.a, 37.a, 39.a, 43b,43c,43d</t>
    </r>
    <r>
      <rPr>
        <sz val="11"/>
        <rFont val="ＭＳ Ｐゴシック"/>
        <family val="3"/>
        <charset val="128"/>
      </rPr>
      <t>は省く</t>
    </r>
  </si>
  <si>
    <r>
      <rPr>
        <sz val="11"/>
        <rFont val="ＭＳ Ｐゴシック"/>
        <family val="3"/>
        <charset val="128"/>
      </rPr>
      <t>質問</t>
    </r>
    <r>
      <rPr>
        <sz val="11"/>
        <rFont val="Calibri"/>
        <family val="2"/>
      </rPr>
      <t>A, 1.a, 1.b, 18.a, 18.b, 26.a, 37.a, 39.a, 43b, 43c, 43d</t>
    </r>
    <r>
      <rPr>
        <sz val="11"/>
        <rFont val="ＭＳ Ｐゴシック"/>
        <family val="3"/>
        <charset val="128"/>
      </rPr>
      <t>に回答</t>
    </r>
  </si>
  <si>
    <t>リスト</t>
    <phoneticPr fontId="46" type="noConversion"/>
  </si>
  <si>
    <t>Q</t>
  </si>
  <si>
    <t>答</t>
    <rPh sb="0" eb="1">
      <t>ｺﾀｴ</t>
    </rPh>
    <phoneticPr fontId="16" type="noConversion"/>
  </si>
  <si>
    <t>If 1</t>
  </si>
  <si>
    <t>O2</t>
  </si>
  <si>
    <t>STOP - Group CoC checklist not applicable</t>
  </si>
  <si>
    <t>P2</t>
  </si>
  <si>
    <r>
      <rPr>
        <u/>
        <sz val="10"/>
        <color theme="1"/>
        <rFont val="Calibri"/>
        <family val="3"/>
        <charset val="128"/>
        <scheme val="minor"/>
      </rPr>
      <t>チェックリスト全般のガイダンス：</t>
    </r>
    <r>
      <rPr>
        <sz val="10"/>
        <color theme="1"/>
        <rFont val="Calibri"/>
        <family val="3"/>
        <charset val="128"/>
        <scheme val="minor"/>
      </rPr>
      <t xml:space="preserve">
各質問に対し、回答は次のうちの一つだけを選ぶ：合格／合格（要経過観察）／軽度／重度／停止／もしくは適用外。”検証手段”の列とガイダンスは必須ではなく、審査員の便宜のために設定されている。審査機関は、最終審査／報告書において、クライアントに関係のない質問の</t>
    </r>
    <r>
      <rPr>
        <sz val="10"/>
        <rFont val="Calibri"/>
        <family val="3"/>
        <charset val="128"/>
        <scheme val="minor"/>
      </rPr>
      <t>行を非表示にできる。
各現場に関する根拠を記録する場合</t>
    </r>
    <r>
      <rPr>
        <sz val="10"/>
        <color theme="1"/>
        <rFont val="Calibri"/>
        <family val="3"/>
        <charset val="128"/>
        <scheme val="minor"/>
      </rPr>
      <t xml:space="preserve">は、必要な数の列を右方向に挿入するか、一列に根拠を記録し、根拠がどの現場のものであるかを明記する。
合格（要経過観察）では、 今後の監査のための情報や不適合となる可能性のあるリスクを指摘する注意事項を含めてもよい。  
</t>
    </r>
    <r>
      <rPr>
        <u/>
        <sz val="10"/>
        <color theme="1"/>
        <rFont val="Calibri"/>
        <family val="3"/>
        <charset val="128"/>
        <scheme val="minor"/>
      </rPr>
      <t xml:space="preserve">
</t>
    </r>
    <r>
      <rPr>
        <sz val="10"/>
        <color theme="1"/>
        <rFont val="Calibri"/>
        <family val="3"/>
        <charset val="128"/>
        <scheme val="minor"/>
      </rPr>
      <t>ASC CoCモジュールは2023年5月30日に発効し、このタブの質問に組み込まれている。CoC モジュールの要件は、2023 年 5 月 30 日以降に実施される審査・監査で、すべての ASC CoC 認証取得者および申請者に追加で要求される。
ASC CoCモジュールで参照されている追加のガイダンスは、以下のリンクから確認できる。</t>
    </r>
    <phoneticPr fontId="22"/>
  </si>
  <si>
    <t>合格</t>
    <phoneticPr fontId="46" type="noConversion"/>
  </si>
  <si>
    <t>O3</t>
  </si>
  <si>
    <r>
      <rPr>
        <sz val="11"/>
        <rFont val="ＭＳ Ｐゴシック"/>
        <family val="3"/>
        <charset val="128"/>
      </rPr>
      <t>質問</t>
    </r>
    <r>
      <rPr>
        <sz val="11"/>
        <rFont val="Calibri"/>
        <family val="2"/>
      </rPr>
      <t>3</t>
    </r>
    <r>
      <rPr>
        <sz val="11"/>
        <rFont val="ＭＳ Ｐゴシック"/>
        <family val="3"/>
        <charset val="128"/>
      </rPr>
      <t>は省く</t>
    </r>
    <phoneticPr fontId="22"/>
  </si>
  <si>
    <t>P3</t>
  </si>
  <si>
    <t>質問26-27は省く</t>
  </si>
  <si>
    <t>合格、但し観察要</t>
    <phoneticPr fontId="46" type="noConversion"/>
  </si>
  <si>
    <t>O4</t>
  </si>
  <si>
    <r>
      <rPr>
        <sz val="11"/>
        <rFont val="ＭＳ Ｐゴシック"/>
        <family val="3"/>
        <charset val="128"/>
      </rPr>
      <t>質問</t>
    </r>
    <r>
      <rPr>
        <sz val="11"/>
        <rFont val="Calibri"/>
        <family val="2"/>
      </rPr>
      <t>26-27</t>
    </r>
    <r>
      <rPr>
        <sz val="11"/>
        <rFont val="ＭＳ Ｐゴシック"/>
        <family val="3"/>
        <charset val="128"/>
      </rPr>
      <t>は省く</t>
    </r>
  </si>
  <si>
    <t>P4</t>
  </si>
  <si>
    <t>質問9は省く</t>
  </si>
  <si>
    <t>軽度</t>
    <phoneticPr fontId="46" type="noConversion"/>
  </si>
  <si>
    <t>O5</t>
  </si>
  <si>
    <r>
      <rPr>
        <sz val="11"/>
        <rFont val="ＭＳ Ｐゴシック"/>
        <family val="3"/>
        <charset val="128"/>
      </rPr>
      <t>質問9</t>
    </r>
    <r>
      <rPr>
        <sz val="11"/>
        <rFont val="Calibri"/>
        <family val="2"/>
      </rPr>
      <t>, 55</t>
    </r>
    <r>
      <rPr>
        <sz val="11"/>
        <rFont val="ＭＳ Ｐゴシック"/>
        <family val="3"/>
        <charset val="128"/>
      </rPr>
      <t>は省く</t>
    </r>
  </si>
  <si>
    <t>P5</t>
  </si>
  <si>
    <t>質問12は省く</t>
  </si>
  <si>
    <t>重度</t>
    <phoneticPr fontId="46" type="noConversion"/>
  </si>
  <si>
    <t>O6</t>
  </si>
  <si>
    <t>P6</t>
  </si>
  <si>
    <t>質問41-43は省く</t>
  </si>
  <si>
    <t>Global Food Safety Initiative (GFSI) recognised schemes</t>
  </si>
  <si>
    <t>停止</t>
    <phoneticPr fontId="46" type="noConversion"/>
  </si>
  <si>
    <t>O7</t>
  </si>
  <si>
    <r>
      <rPr>
        <sz val="11"/>
        <rFont val="ＭＳ Ｐゴシック"/>
        <family val="3"/>
        <charset val="128"/>
      </rPr>
      <t>質問</t>
    </r>
    <r>
      <rPr>
        <sz val="11"/>
        <rFont val="Calibri"/>
        <family val="2"/>
      </rPr>
      <t>41-43</t>
    </r>
    <r>
      <rPr>
        <sz val="11"/>
        <rFont val="ＭＳ Ｐゴシック"/>
        <family val="3"/>
        <charset val="128"/>
      </rPr>
      <t>は省く</t>
    </r>
    <phoneticPr fontId="22"/>
  </si>
  <si>
    <t>P7</t>
  </si>
  <si>
    <t>質問28-32は省く</t>
  </si>
  <si>
    <t>List of factors that may affect eligibility of product to be sold as certified - Guidance to clause 1.1.3</t>
  </si>
  <si>
    <t>適用外</t>
    <rPh sb="0" eb="2">
      <t>ﾃｷﾖｳ</t>
    </rPh>
    <rPh sb="2" eb="3">
      <t>ｶﾞｲ</t>
    </rPh>
    <phoneticPr fontId="46" type="noConversion"/>
  </si>
  <si>
    <t>O8</t>
  </si>
  <si>
    <r>
      <rPr>
        <sz val="11"/>
        <rFont val="ＭＳ Ｐゴシック"/>
        <family val="3"/>
        <charset val="128"/>
      </rPr>
      <t>質問</t>
    </r>
    <r>
      <rPr>
        <sz val="11"/>
        <rFont val="Calibri"/>
        <family val="2"/>
      </rPr>
      <t>28-32</t>
    </r>
    <r>
      <rPr>
        <sz val="11"/>
        <rFont val="ＭＳ Ｐゴシック"/>
        <family val="3"/>
        <charset val="128"/>
      </rPr>
      <t>は省く</t>
    </r>
  </si>
  <si>
    <t>P8</t>
  </si>
  <si>
    <t>質問34-35は省く</t>
  </si>
  <si>
    <t>Data requests - Key Data Elements - Guidance to clause 4.4.2</t>
  </si>
  <si>
    <t>O9</t>
  </si>
  <si>
    <t>P9</t>
  </si>
  <si>
    <t>質問38は省く</t>
  </si>
  <si>
    <t>GFSI guidance on auditing FVA and intervention plans - Guidance to clause 5.8.1</t>
  </si>
  <si>
    <t>---</t>
    <phoneticPr fontId="22"/>
  </si>
  <si>
    <t>O10</t>
  </si>
  <si>
    <t>P10</t>
  </si>
  <si>
    <t>質問39-40は省く</t>
  </si>
  <si>
    <t>審査／監査を実施する上での注意：
-審査員は記録を要請する際に、提出期限を設け、期限内に提出されない場合には不適合を提起することができる。（CoC 認証要求事項8.2.11参照） 
-認証範囲に含まれる製品の受取、販売および現物の取扱いに関する記録を確認すること。（CoC 認証要求事項8.2.5参照）
-審査／監査時に認証製品の取扱いがない、および／もしくはまだ取扱いがない場合には、類似製品および関連記録を参考にすることもできる。
-記録を確認し、審査／監査を実施する際に、認証製品と非認証製品の置換えをする動機付けが事業者にあるかどうか、そしてそれをいかにして発見できるかを検討すること。例えば：認証製品の出荷が遅れたために顧客の注文した認証製品の原料が不足してしまった。色、質感、外見等により認証製品と非認証製品の違いが明らかでない。非認証製品の方が安価。転換率を改竄することにより、非認証製品の原料を制限よりも多く使用することができる。
審査／監査の際、通関記録や顧客の記録だけでなく、実際の生産記録や　、財務部で使用している記録も参照すること。（記録の確認および検証について詳しくはCoC 認証要求事項8.2.5および8.2.9-8.2.12を参照）。</t>
  </si>
  <si>
    <t>組織の規模により免除</t>
  </si>
  <si>
    <t>O11</t>
  </si>
  <si>
    <t>P11</t>
  </si>
  <si>
    <t>食品安全要件の猶予期間は 2024 年 5 月 30 日まで (CoC モジュール要求事項  5.7.2.1)</t>
  </si>
  <si>
    <t>O12</t>
  </si>
  <si>
    <t>関連するすべての現場のGFSI承認スキーム/ ISO 22000 認証</t>
  </si>
  <si>
    <t>O13</t>
  </si>
  <si>
    <t>質問56-61に回答</t>
  </si>
  <si>
    <t>対象外の業務により適用外</t>
  </si>
  <si>
    <t>O14</t>
  </si>
  <si>
    <r>
      <rPr>
        <sz val="11"/>
        <rFont val="ＭＳ Ｐゴシック"/>
        <family val="3"/>
        <charset val="128"/>
      </rPr>
      <t>質問</t>
    </r>
    <r>
      <rPr>
        <sz val="11"/>
        <rFont val="Calibri"/>
        <family val="2"/>
      </rPr>
      <t>A, 1.a, 1.b, 18.a, 18.b, 26.a, 37.a, 39.a, 43b, 43c,43,d</t>
    </r>
    <r>
      <rPr>
        <sz val="11"/>
        <rFont val="ＭＳ Ｐゴシック"/>
        <family val="3"/>
        <charset val="128"/>
      </rPr>
      <t>は省く</t>
    </r>
  </si>
  <si>
    <t>グループCoC 規格の条項</t>
    <rPh sb="8" eb="10">
      <t>キカク</t>
    </rPh>
    <phoneticPr fontId="22"/>
  </si>
  <si>
    <t>質問</t>
    <phoneticPr fontId="46" type="noConversion"/>
  </si>
  <si>
    <t>検証手段</t>
    <rPh sb="0" eb="2">
      <t>ｹﾝｼｮｳ</t>
    </rPh>
    <rPh sb="2" eb="4">
      <t>ｼｭﾀﾞﾝ</t>
    </rPh>
    <phoneticPr fontId="46" type="noConversion"/>
  </si>
  <si>
    <t>答</t>
    <rPh sb="0" eb="1">
      <t>ｺﾀ</t>
    </rPh>
    <phoneticPr fontId="46" type="noConversion"/>
  </si>
  <si>
    <t>根拠 - グループ本体</t>
    <rPh sb="0" eb="2">
      <t>ｺﾝｷｮ</t>
    </rPh>
    <rPh sb="9" eb="11">
      <t>ﾎﾝﾀｲ</t>
    </rPh>
    <phoneticPr fontId="46" type="noConversion"/>
  </si>
  <si>
    <t xml:space="preserve"> 根拠 - 現場</t>
    <rPh sb="1" eb="3">
      <t>コンキョ</t>
    </rPh>
    <rPh sb="6" eb="8">
      <t>ゲンバ</t>
    </rPh>
    <phoneticPr fontId="22"/>
  </si>
  <si>
    <t>A</t>
  </si>
  <si>
    <r>
      <t>ASC</t>
    </r>
    <r>
      <rPr>
        <strike/>
        <sz val="11"/>
        <rFont val="Calibri"/>
        <family val="2"/>
      </rPr>
      <t xml:space="preserve"> </t>
    </r>
    <r>
      <rPr>
        <sz val="11"/>
        <rFont val="ＭＳ Ｐゴシック"/>
        <family val="2"/>
        <charset val="128"/>
      </rPr>
      <t>適格性
-食品安全</t>
    </r>
    <rPh sb="4" eb="6">
      <t>テキカク</t>
    </rPh>
    <rPh sb="6" eb="7">
      <t>セイ</t>
    </rPh>
    <rPh sb="9" eb="13">
      <t>ショクヒンアンゼン</t>
    </rPh>
    <phoneticPr fontId="22"/>
  </si>
  <si>
    <r>
      <t>ASC CoC 認証については、加工、請負加工、包装あるいは再包装</t>
    </r>
    <r>
      <rPr>
        <sz val="11"/>
        <rFont val="ＭＳ Ｐゴシック"/>
        <family val="3"/>
        <charset val="128"/>
      </rPr>
      <t>を認証範囲の業務</t>
    </r>
    <r>
      <rPr>
        <sz val="11"/>
        <color theme="1"/>
        <rFont val="ＭＳ Ｐゴシック"/>
        <family val="2"/>
        <charset val="128"/>
      </rPr>
      <t>に含む事業者は、ASC CoC 認証を受ける全期間にわたり、サプライチェーン</t>
    </r>
    <r>
      <rPr>
        <sz val="11"/>
        <rFont val="ＭＳ Ｐゴシック"/>
        <family val="3"/>
        <charset val="128"/>
      </rPr>
      <t>の活</t>
    </r>
    <r>
      <rPr>
        <sz val="11"/>
        <color theme="1"/>
        <rFont val="ＭＳ Ｐゴシック"/>
        <family val="2"/>
        <charset val="128"/>
      </rPr>
      <t xml:space="preserve">動の範囲を対象とする、グローバル食品安全イニシアチブ(Global Food Safety Initiative)(GFSI)に承認されたスキームあるいは ISO 22000 による認証の取得が必須となります。
</t>
    </r>
    <r>
      <rPr>
        <sz val="11"/>
        <rFont val="ＭＳ Ｐゴシック"/>
        <family val="3"/>
        <charset val="128"/>
      </rPr>
      <t>水産物の年</t>
    </r>
    <r>
      <rPr>
        <sz val="11"/>
        <color theme="1"/>
        <rFont val="ＭＳ Ｐゴシック"/>
        <family val="2"/>
        <charset val="128"/>
      </rPr>
      <t>間売上高が 200 万ユーロ未満あるいは取引量が年間 200 トン未満、あるいは水産事業従業員(ピーク時含む)が 50 人未満の事業者は、この要求事項から免除されますが、食品安全規則および検</t>
    </r>
    <r>
      <rPr>
        <sz val="11"/>
        <rFont val="ＭＳ Ｐゴシック"/>
        <family val="3"/>
        <charset val="128"/>
      </rPr>
      <t>査に準拠する必要があります。</t>
    </r>
    <rPh sb="34" eb="38">
      <t>ニンショウハンイ</t>
    </rPh>
    <rPh sb="39" eb="41">
      <t>ギョウム</t>
    </rPh>
    <rPh sb="188" eb="191">
      <t>スイサンブツ</t>
    </rPh>
    <rPh sb="290" eb="292">
      <t>ジュンキョ</t>
    </rPh>
    <rPh sb="294" eb="296">
      <t>ヒツヨウ</t>
    </rPh>
    <phoneticPr fontId="22"/>
  </si>
  <si>
    <r>
      <t>注記：</t>
    </r>
    <r>
      <rPr>
        <sz val="11"/>
        <color rgb="FFFF0000"/>
        <rFont val="ＭＳ Ｐゴシック"/>
      </rPr>
      <t xml:space="preserve">
</t>
    </r>
    <r>
      <rPr>
        <sz val="11"/>
        <rFont val="ＭＳ Ｐゴシック"/>
      </rPr>
      <t xml:space="preserve">- ASC CoC モジュール 1.1版の要求事項 5.7.2.1 では、食品安全要件について1 年間の猶予期間を設けている。 該当する場合は、回答欄でこれを選択する。
</t>
    </r>
    <r>
      <rPr>
        <b/>
        <sz val="11"/>
        <rFont val="ＭＳ Ｐゴシック"/>
      </rPr>
      <t>検証：</t>
    </r>
    <r>
      <rPr>
        <sz val="11"/>
        <rFont val="ＭＳ Ｐゴシック"/>
      </rPr>
      <t xml:space="preserve">
'- 事業者がASC製品の加工、請負加工（委託加工）もしくは包装/再包装を行っているかどうかを確認。その場合はどの現場で行っているか。</t>
    </r>
    <r>
      <rPr>
        <sz val="11"/>
        <rFont val="ＭＳ Ｐゴシック"/>
        <family val="3"/>
        <charset val="128"/>
      </rPr>
      <t xml:space="preserve">
'- これらの業務のいずれかを行うサイト、認証を取得していない各請負加工業者（委託加工業者）・請負包装業者（委託包装業者）が、GFSI承認スキームもしくはISO22000の認証の取得対象であるか確認。
I.認証の有効期限を確認する。
II.証明書は、可能であればスキームの ウェブサイトで確認する必要がある。
</t>
    </r>
    <r>
      <rPr>
        <b/>
        <sz val="11"/>
        <rFont val="ＭＳ Ｐゴシック"/>
        <family val="3"/>
        <charset val="128"/>
      </rPr>
      <t xml:space="preserve">根拠：
</t>
    </r>
    <r>
      <rPr>
        <sz val="11"/>
        <rFont val="ＭＳ Ｐゴシック"/>
        <family val="3"/>
        <charset val="128"/>
      </rPr>
      <t>'- 関連する日付や業務を網羅したGFSI承認スキームもしくはISO22000の有効な認証。</t>
    </r>
  </si>
  <si>
    <t>事業者は、すべての認証製品が認証取得サプライヤー、漁業者または養殖業者から購入されることを確実にするためのプロセスを有しているか。</t>
    <phoneticPr fontId="22"/>
  </si>
  <si>
    <r>
      <rPr>
        <b/>
        <sz val="11"/>
        <color theme="1"/>
        <rFont val="Calibri"/>
        <family val="3"/>
        <charset val="128"/>
        <scheme val="minor"/>
      </rPr>
      <t>検証：</t>
    </r>
    <r>
      <rPr>
        <sz val="11"/>
        <color theme="1"/>
        <rFont val="Calibri"/>
        <family val="3"/>
        <charset val="128"/>
        <scheme val="minor"/>
      </rPr>
      <t xml:space="preserve">
¬認証製品を購入する手順は？
-サプライヤーのリストはどのように管理されているか？
-事業者は、サプライヤーの認証状況をMSCもしくはASCのウェブサイトで確認する方法を理解しているか。
</t>
    </r>
    <r>
      <rPr>
        <b/>
        <sz val="11"/>
        <color theme="1"/>
        <rFont val="Calibri"/>
        <family val="3"/>
        <charset val="128"/>
        <scheme val="minor"/>
      </rPr>
      <t>根拠：</t>
    </r>
    <r>
      <rPr>
        <sz val="11"/>
        <color theme="1"/>
        <rFont val="Calibri"/>
        <family val="3"/>
        <charset val="128"/>
        <scheme val="minor"/>
      </rPr>
      <t xml:space="preserve">
-聞き取り調査に応えたバイヤー等の担当スタッフの氏名。
-該当する場合には、確認した手順、もしくは使用されたプロセスの簡単な説明（例：決まったサプライヤーリストがあり、本社による集中購買が行われている）</t>
    </r>
    <phoneticPr fontId="22"/>
  </si>
  <si>
    <t>1.a</t>
  </si>
  <si>
    <t>1.1.2</t>
  </si>
  <si>
    <r>
      <rPr>
        <sz val="11"/>
        <rFont val="ＭＳ Ｐゴシック"/>
        <family val="3"/>
        <charset val="128"/>
      </rPr>
      <t xml:space="preserve">ASC 養殖場から直接調達を行う事業者は、新しい養殖場サプライヤーを追加する場合を含め、
CoC の出発点を確認し、養殖場認証の終了時点と、サプライチェーンの最初のバイヤーの購入時点との間でCoCが途切れていない（ギャップがない）ことを確認すること。
</t>
    </r>
    <r>
      <rPr>
        <sz val="11"/>
        <color theme="1"/>
        <rFont val="ＭＳ Ｐゴシック"/>
        <family val="2"/>
        <charset val="128"/>
      </rPr>
      <t xml:space="preserve">
</t>
    </r>
    <r>
      <rPr>
        <b/>
        <sz val="11"/>
        <rFont val="ＭＳ Ｐゴシック"/>
        <family val="3"/>
        <charset val="128"/>
      </rPr>
      <t>1.1.2(a).</t>
    </r>
    <r>
      <rPr>
        <b/>
        <sz val="11"/>
        <color rgb="FF0070C0"/>
        <rFont val="ＭＳ Ｐゴシック"/>
        <family val="3"/>
        <charset val="128"/>
      </rPr>
      <t xml:space="preserve"> </t>
    </r>
    <r>
      <rPr>
        <sz val="11"/>
        <color theme="1"/>
        <rFont val="ＭＳ Ｐゴシック"/>
        <family val="2"/>
        <charset val="128"/>
      </rPr>
      <t>認証にギャップが確認され、対応が行われない場合</t>
    </r>
    <r>
      <rPr>
        <sz val="11"/>
        <rFont val="ＭＳ Ｐゴシック"/>
        <family val="3"/>
        <charset val="128"/>
      </rPr>
      <t>、CoCは途切れているものとみなし、事業者は、影</t>
    </r>
    <r>
      <rPr>
        <sz val="11"/>
        <color theme="1"/>
        <rFont val="ＭＳ Ｐゴシック"/>
        <family val="2"/>
        <charset val="128"/>
      </rPr>
      <t>響を受ける製品を認証済みとして販売することは認められない。</t>
    </r>
    <phoneticPr fontId="22"/>
  </si>
  <si>
    <r>
      <rPr>
        <b/>
        <sz val="11"/>
        <rFont val="Calibri"/>
        <family val="2"/>
      </rPr>
      <t xml:space="preserve"> </t>
    </r>
    <r>
      <rPr>
        <b/>
        <sz val="11"/>
        <rFont val="ＭＳ ゴシック"/>
        <family val="3"/>
        <charset val="128"/>
      </rPr>
      <t>検証手段：</t>
    </r>
    <r>
      <rPr>
        <sz val="11"/>
        <rFont val="ＭＳ ゴシック"/>
        <family val="3"/>
        <charset val="128"/>
      </rPr>
      <t xml:space="preserve">
</t>
    </r>
    <r>
      <rPr>
        <sz val="11"/>
        <rFont val="Calibri"/>
        <family val="2"/>
      </rPr>
      <t xml:space="preserve">- </t>
    </r>
    <r>
      <rPr>
        <sz val="11"/>
        <rFont val="ＭＳ ゴシック"/>
        <family val="3"/>
        <charset val="128"/>
      </rPr>
      <t>製品は</t>
    </r>
    <r>
      <rPr>
        <sz val="11"/>
        <rFont val="Calibri"/>
        <family val="2"/>
      </rPr>
      <t>ASC</t>
    </r>
    <r>
      <rPr>
        <sz val="11"/>
        <rFont val="ＭＳ ゴシック"/>
        <family val="3"/>
        <charset val="128"/>
      </rPr>
      <t xml:space="preserve">養殖場から直接購入されているか。前回の監査以降、新しい養殖場サプライヤーを追加しているか。
</t>
    </r>
    <r>
      <rPr>
        <sz val="11"/>
        <rFont val="Calibri"/>
        <family val="2"/>
      </rPr>
      <t xml:space="preserve">- </t>
    </r>
    <r>
      <rPr>
        <sz val="11"/>
        <rFont val="ＭＳ ゴシック"/>
        <family val="3"/>
        <charset val="128"/>
      </rPr>
      <t>追加している場合、</t>
    </r>
    <r>
      <rPr>
        <sz val="11"/>
        <rFont val="Calibri"/>
        <family val="2"/>
      </rPr>
      <t>ASC</t>
    </r>
    <r>
      <rPr>
        <sz val="11"/>
        <rFont val="ＭＳ ゴシック"/>
        <family val="3"/>
        <charset val="128"/>
      </rPr>
      <t xml:space="preserve">養殖場の認証状況をどのように、そしてどの程度の頻度で確認しているか。
</t>
    </r>
    <r>
      <rPr>
        <sz val="11"/>
        <rFont val="Calibri"/>
        <family val="2"/>
      </rPr>
      <t>- CoC</t>
    </r>
    <r>
      <rPr>
        <sz val="11"/>
        <rFont val="ＭＳ ゴシック"/>
        <family val="3"/>
        <charset val="128"/>
      </rPr>
      <t>の開始時点はどのように確認しているか。</t>
    </r>
    <r>
      <rPr>
        <sz val="11"/>
        <rFont val="Calibri"/>
        <family val="2"/>
      </rPr>
      <t>ASC</t>
    </r>
    <r>
      <rPr>
        <sz val="11"/>
        <rFont val="ＭＳ ゴシック"/>
        <family val="3"/>
        <charset val="128"/>
      </rPr>
      <t>養殖場の製品がサプライチェーンに入るまでに</t>
    </r>
    <r>
      <rPr>
        <sz val="11"/>
        <rFont val="Calibri"/>
        <family val="2"/>
      </rPr>
      <t>CoC</t>
    </r>
    <r>
      <rPr>
        <sz val="11"/>
        <rFont val="ＭＳ ゴシック"/>
        <family val="3"/>
        <charset val="128"/>
      </rPr>
      <t xml:space="preserve">が途切れていないかを確認し、対処したか。
</t>
    </r>
    <r>
      <rPr>
        <sz val="11"/>
        <rFont val="Calibri"/>
        <family val="2"/>
      </rPr>
      <t xml:space="preserve">- </t>
    </r>
    <r>
      <rPr>
        <sz val="11"/>
        <rFont val="ＭＳ ゴシック"/>
        <family val="3"/>
        <charset val="128"/>
      </rPr>
      <t>新たに認証された</t>
    </r>
    <r>
      <rPr>
        <sz val="11"/>
        <rFont val="Calibri"/>
        <family val="2"/>
      </rPr>
      <t>ASC</t>
    </r>
    <r>
      <rPr>
        <sz val="11"/>
        <rFont val="ＭＳ ゴシック"/>
        <family val="3"/>
        <charset val="128"/>
      </rPr>
      <t xml:space="preserve">養殖場の認証取得日はどのように確認したか。
</t>
    </r>
    <r>
      <rPr>
        <b/>
        <sz val="11"/>
        <rFont val="ＭＳ ゴシック"/>
        <family val="3"/>
        <charset val="128"/>
      </rPr>
      <t xml:space="preserve">
根拠の例：
</t>
    </r>
    <r>
      <rPr>
        <sz val="11"/>
        <rFont val="Calibri"/>
        <family val="2"/>
      </rPr>
      <t xml:space="preserve">- </t>
    </r>
    <r>
      <rPr>
        <sz val="11"/>
        <rFont val="ＭＳ ゴシック"/>
        <family val="3"/>
        <charset val="128"/>
      </rPr>
      <t xml:space="preserve">聞き取りをした担当責任者の氏名（例：バイヤー）
</t>
    </r>
    <r>
      <rPr>
        <sz val="11"/>
        <rFont val="Calibri"/>
        <family val="2"/>
      </rPr>
      <t xml:space="preserve">- </t>
    </r>
    <r>
      <rPr>
        <sz val="11"/>
        <rFont val="ＭＳ ゴシック"/>
        <family val="3"/>
        <charset val="128"/>
      </rPr>
      <t xml:space="preserve">確認した手順（該当する場合）、または使用した手順の簡単な説明
</t>
    </r>
    <r>
      <rPr>
        <sz val="11"/>
        <rFont val="Calibri"/>
        <family val="2"/>
      </rPr>
      <t xml:space="preserve">- </t>
    </r>
    <r>
      <rPr>
        <sz val="11"/>
        <rFont val="ＭＳ ゴシック"/>
        <family val="3"/>
        <charset val="128"/>
      </rPr>
      <t xml:space="preserve">サプライヤーリスト
</t>
    </r>
    <r>
      <rPr>
        <sz val="11"/>
        <rFont val="Calibri"/>
        <family val="2"/>
      </rPr>
      <t>- ASC</t>
    </r>
    <r>
      <rPr>
        <sz val="11"/>
        <rFont val="ＭＳ ゴシック"/>
        <family val="3"/>
        <charset val="128"/>
      </rPr>
      <t xml:space="preserve">養殖場の認証書
</t>
    </r>
    <r>
      <rPr>
        <sz val="11"/>
        <rFont val="Calibri"/>
        <family val="2"/>
      </rPr>
      <t>- ASC</t>
    </r>
    <r>
      <rPr>
        <sz val="11"/>
        <rFont val="ＭＳ ゴシック"/>
        <family val="3"/>
        <charset val="128"/>
      </rPr>
      <t>養殖場の認証関連報告書</t>
    </r>
    <phoneticPr fontId="22"/>
  </si>
  <si>
    <t>1.b</t>
  </si>
  <si>
    <t>1.1.3</t>
  </si>
  <si>
    <r>
      <t>ASC 養殖場から直接調達を行う事業者は</t>
    </r>
    <r>
      <rPr>
        <sz val="11"/>
        <rFont val="ＭＳ Ｐゴシック"/>
        <family val="3"/>
        <charset val="128"/>
      </rPr>
      <t>、新しい養殖場サプライヤーを追加する場合も含め、</t>
    </r>
    <r>
      <rPr>
        <sz val="11"/>
        <color theme="1"/>
        <rFont val="ＭＳ Ｐゴシック"/>
        <family val="2"/>
        <charset val="128"/>
      </rPr>
      <t>認証済みとして販売される製品の適格性に影響しうる要</t>
    </r>
    <r>
      <rPr>
        <sz val="11"/>
        <rFont val="ＭＳ Ｐゴシック"/>
        <family val="3"/>
        <charset val="128"/>
      </rPr>
      <t>因を確認す</t>
    </r>
    <r>
      <rPr>
        <sz val="11"/>
        <color theme="1"/>
        <rFont val="ＭＳ Ｐゴシック"/>
        <family val="2"/>
        <charset val="128"/>
      </rPr>
      <t xml:space="preserve">ること。 </t>
    </r>
    <rPh sb="38" eb="40">
      <t>バアイ</t>
    </rPh>
    <rPh sb="71" eb="73">
      <t>カクニン</t>
    </rPh>
    <phoneticPr fontId="22"/>
  </si>
  <si>
    <t>事業者は、製品を受け取った際に認証状況を確認する手だてを講じているか。</t>
    <phoneticPr fontId="22"/>
  </si>
  <si>
    <r>
      <rPr>
        <b/>
        <sz val="11"/>
        <color theme="1"/>
        <rFont val="Calibri"/>
        <family val="3"/>
        <charset val="128"/>
        <scheme val="minor"/>
      </rPr>
      <t>検証：</t>
    </r>
    <r>
      <rPr>
        <sz val="11"/>
        <color theme="1"/>
        <rFont val="Calibri"/>
        <family val="3"/>
        <charset val="128"/>
        <scheme val="minor"/>
      </rPr>
      <t xml:space="preserve">
-製品の認証状況を確認する手順は？
-製品の受け取る従業員はこの手順を理解しているか。入荷の際に製品の認証状況が確認できない場合はどうなるのか。
</t>
    </r>
    <r>
      <rPr>
        <b/>
        <sz val="11"/>
        <color theme="1"/>
        <rFont val="Calibri"/>
        <family val="3"/>
        <charset val="128"/>
        <scheme val="minor"/>
      </rPr>
      <t>根拠：</t>
    </r>
    <r>
      <rPr>
        <sz val="11"/>
        <color theme="1"/>
        <rFont val="Calibri"/>
        <family val="3"/>
        <charset val="128"/>
        <scheme val="minor"/>
      </rPr>
      <t xml:space="preserve">
-製品受取担当者等、聞き取り調査に応じた担当スタッフの氏名
-プロセスの簡単な説明</t>
    </r>
    <phoneticPr fontId="22"/>
  </si>
  <si>
    <t>審査の際に認証製品が現場にあった場合、それは認証サプライヤーから購入されたものか。認証製品として販売される予定がある場合においては、事業者はCoC規格のすべての該当セクションを順守していることを実証できるか。</t>
    <rPh sb="73" eb="75">
      <t>キカク</t>
    </rPh>
    <phoneticPr fontId="22"/>
  </si>
  <si>
    <r>
      <rPr>
        <b/>
        <sz val="11"/>
        <color theme="1"/>
        <rFont val="Calibri"/>
        <family val="3"/>
        <charset val="128"/>
        <scheme val="minor"/>
      </rPr>
      <t xml:space="preserve">検証：
</t>
    </r>
    <r>
      <rPr>
        <sz val="11"/>
        <color theme="1"/>
        <rFont val="Calibri"/>
        <family val="3"/>
        <charset val="128"/>
        <scheme val="minor"/>
      </rPr>
      <t xml:space="preserve">-製品は認証された供給元にトレースバックできるか。
-認証製品であることが明確に識別でき、非認証製品と分別されているか。
</t>
    </r>
    <r>
      <rPr>
        <b/>
        <sz val="11"/>
        <color theme="1"/>
        <rFont val="Calibri"/>
        <family val="3"/>
        <charset val="128"/>
        <scheme val="minor"/>
      </rPr>
      <t xml:space="preserve">根拠：
</t>
    </r>
    <r>
      <rPr>
        <sz val="11"/>
        <color theme="1"/>
        <rFont val="Calibri"/>
        <family val="3"/>
        <charset val="128"/>
        <scheme val="minor"/>
      </rPr>
      <t>-使用されている識別システムについての説明、および現場にある製品の詳細。</t>
    </r>
    <phoneticPr fontId="22"/>
  </si>
  <si>
    <t>認証製品であることが、購入、受取、貯蔵、加工、包装、ラベリング、販売および輸送のすべての過程において識別できるか。</t>
    <phoneticPr fontId="22"/>
  </si>
  <si>
    <r>
      <rPr>
        <b/>
        <sz val="11"/>
        <color theme="1"/>
        <rFont val="Calibri"/>
        <family val="3"/>
        <charset val="128"/>
        <scheme val="minor"/>
      </rPr>
      <t xml:space="preserve">検証：
</t>
    </r>
    <r>
      <rPr>
        <sz val="11"/>
        <color theme="1"/>
        <rFont val="Calibri"/>
        <family val="3"/>
        <charset val="128"/>
        <scheme val="minor"/>
      </rPr>
      <t>-サンプル製品の識別を確認（これはトレーサビリティ検査と併せて行うことができる）。製品の全流通過程を確認。できれば手順だけでなく、現物の識別も確認すること。</t>
    </r>
    <r>
      <rPr>
        <b/>
        <sz val="11"/>
        <color theme="1"/>
        <rFont val="Calibri"/>
        <family val="3"/>
        <charset val="128"/>
        <scheme val="minor"/>
      </rPr>
      <t xml:space="preserve">
根拠:
</t>
    </r>
    <r>
      <rPr>
        <sz val="11"/>
        <color theme="1"/>
        <rFont val="Calibri"/>
        <family val="3"/>
        <charset val="128"/>
        <scheme val="minor"/>
      </rPr>
      <t>-サンプル製品の名称および識別システムについての説明。</t>
    </r>
    <phoneticPr fontId="22"/>
  </si>
  <si>
    <t>認証のものとして販売されたすべての製品について、関連するインボイスにおいて認証のものであることが識別できるか。インボイスに記載されている製品がすべて認証製品である場合、項目ごとの識別か、またはインボイス全体での識別か。</t>
    <phoneticPr fontId="22"/>
  </si>
  <si>
    <r>
      <rPr>
        <b/>
        <sz val="11"/>
        <color theme="1"/>
        <rFont val="Calibri"/>
        <family val="3"/>
        <charset val="128"/>
        <scheme val="minor"/>
      </rPr>
      <t xml:space="preserve">検証：
</t>
    </r>
    <r>
      <rPr>
        <sz val="11"/>
        <color theme="1"/>
        <rFont val="Calibri"/>
        <family val="3"/>
        <charset val="128"/>
        <scheme val="minor"/>
      </rPr>
      <t>-請求書のサンプルを確認。</t>
    </r>
    <r>
      <rPr>
        <b/>
        <sz val="11"/>
        <color theme="1"/>
        <rFont val="Calibri"/>
        <family val="3"/>
        <charset val="128"/>
        <scheme val="minor"/>
      </rPr>
      <t xml:space="preserve">
根拠：
</t>
    </r>
    <r>
      <rPr>
        <sz val="11"/>
        <color theme="1"/>
        <rFont val="Calibri"/>
        <family val="3"/>
        <charset val="128"/>
        <scheme val="minor"/>
      </rPr>
      <t>- CoCコード、MSC/ASCのイニシャル、独自の製品コード等、認証製品を認識するための方法についての説明。</t>
    </r>
    <phoneticPr fontId="22"/>
  </si>
  <si>
    <t>認証製品の識別に使用される包装やラベル等が認証製品以外に使われないようにするシステムが確実に機能しているか。</t>
    <phoneticPr fontId="22"/>
  </si>
  <si>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エコラベル／ロゴが表示されている包</t>
    </r>
    <r>
      <rPr>
        <sz val="11"/>
        <rFont val="ＭＳ Ｐゴシック"/>
        <family val="3"/>
        <charset val="128"/>
      </rPr>
      <t>装やラベル、メニューの</t>
    </r>
    <r>
      <rPr>
        <sz val="11"/>
        <color theme="1"/>
        <rFont val="ＭＳ Ｐゴシック"/>
        <family val="2"/>
        <charset val="128"/>
      </rPr>
      <t>サンプルを確認（トレーサビリティ・テストと併せて行うことができる）。認証製品の識別に用いられている材料が非認証製品に使用されないために、事業者はどのような方法を確立しているか。</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手順についての説明、確認した包装</t>
    </r>
    <r>
      <rPr>
        <sz val="11"/>
        <rFont val="ＭＳ Ｐゴシック"/>
        <family val="3"/>
        <charset val="128"/>
      </rPr>
      <t>等</t>
    </r>
    <r>
      <rPr>
        <sz val="11"/>
        <color theme="1"/>
        <rFont val="ＭＳ Ｐゴシック"/>
        <family val="2"/>
        <charset val="128"/>
      </rPr>
      <t>の詳細。</t>
    </r>
    <rPh sb="143" eb="144">
      <t>ﾅﾄﾞ</t>
    </rPh>
    <phoneticPr fontId="46" type="noConversion"/>
  </si>
  <si>
    <t>2.3.1</t>
  </si>
  <si>
    <t>認証製品の魚種を誤って表示しないようにするプロセスを有しているか。</t>
    <phoneticPr fontId="22"/>
  </si>
  <si>
    <r>
      <rPr>
        <b/>
        <sz val="11"/>
        <color theme="1"/>
        <rFont val="Calibri"/>
        <family val="3"/>
        <charset val="128"/>
        <scheme val="minor"/>
      </rPr>
      <t xml:space="preserve">検証：
</t>
    </r>
    <r>
      <rPr>
        <sz val="11"/>
        <color theme="1"/>
        <rFont val="Calibri"/>
        <family val="3"/>
        <charset val="128"/>
        <scheme val="minor"/>
      </rPr>
      <t xml:space="preserve">- 出荷／販売時と入荷／購入時における魚種の識別が確実に一致するためにどのようなシステムが導入されているか。
- 一般名が使用されている場合、販売先の市場の関連法の魚種名とどのようにして合致させているか。
</t>
    </r>
    <r>
      <rPr>
        <b/>
        <sz val="11"/>
        <color theme="1"/>
        <rFont val="Calibri"/>
        <family val="3"/>
        <charset val="128"/>
        <scheme val="minor"/>
      </rPr>
      <t xml:space="preserve">根拠：
</t>
    </r>
    <r>
      <rPr>
        <sz val="11"/>
        <color theme="1"/>
        <rFont val="Calibri"/>
        <family val="3"/>
        <charset val="128"/>
        <scheme val="minor"/>
      </rPr>
      <t>- ラベルデザインおよび選択の手順
- 梱包、出荷文書（例：インボイス）での魚種識別の責任者への聞き取り。
注：ケータリング／レストランでの提供など、魚種の識別されない場合は「該当しない」を選択。</t>
    </r>
    <phoneticPr fontId="22"/>
  </si>
  <si>
    <t>2.3.2</t>
  </si>
  <si>
    <t>認証製品に漁場もしくは供給源の情報を明示する場合、これらの情報について誤って表示されないようにするプロセスを有しているか。</t>
    <phoneticPr fontId="22"/>
  </si>
  <si>
    <r>
      <rPr>
        <b/>
        <sz val="11"/>
        <color theme="1"/>
        <rFont val="Calibri"/>
        <family val="3"/>
        <charset val="128"/>
        <scheme val="minor"/>
      </rPr>
      <t xml:space="preserve">検証：
</t>
    </r>
    <r>
      <rPr>
        <sz val="11"/>
        <color theme="1"/>
        <rFont val="Calibri"/>
        <family val="3"/>
        <charset val="128"/>
        <scheme val="minor"/>
      </rPr>
      <t>- 出荷／販売時と入荷／購入時における漁場もしくは供給源が確実に一致するためにどのようなシステムが導入されているか。</t>
    </r>
    <r>
      <rPr>
        <b/>
        <sz val="11"/>
        <color theme="1"/>
        <rFont val="Calibri"/>
        <family val="3"/>
        <charset val="128"/>
        <scheme val="minor"/>
      </rPr>
      <t xml:space="preserve">
根拠：
</t>
    </r>
    <r>
      <rPr>
        <sz val="11"/>
        <color theme="1"/>
        <rFont val="Calibri"/>
        <family val="3"/>
        <charset val="128"/>
        <scheme val="minor"/>
      </rPr>
      <t>- ラベルデザインおよび選択の手順
- 梱包、出荷文書での魚種識別の責任者への聞き取り。
注：供給源が識別されない場合は「該当しない」を選択。</t>
    </r>
    <phoneticPr fontId="22"/>
  </si>
  <si>
    <t>事業者が認証製品であることを主張、もしくはMSC、ASCラベル、その他の商標を使用している場合、承認されたことを証明できるか。商標を使用するライセンス契約は交わされているか。</t>
    <phoneticPr fontId="22"/>
  </si>
  <si>
    <r>
      <rPr>
        <b/>
        <sz val="11"/>
        <color theme="1"/>
        <rFont val="Calibri"/>
        <family val="3"/>
        <charset val="128"/>
        <scheme val="minor"/>
      </rPr>
      <t xml:space="preserve">検証：
</t>
    </r>
    <r>
      <rPr>
        <sz val="11"/>
        <color theme="1"/>
        <rFont val="Calibri"/>
        <family val="3"/>
        <charset val="128"/>
        <scheme val="minor"/>
      </rPr>
      <t xml:space="preserve">-エコラベルが製品に使用されている場合、MSCIが送った製品承諾メールのサンプルを確認すること（CoC 認証要求事項 8.3.17を参照）
- 製品はMSCIとの有効なライセンス契約によってカバーされているか。
</t>
    </r>
    <r>
      <rPr>
        <b/>
        <sz val="11"/>
        <color theme="1"/>
        <rFont val="Calibri"/>
        <family val="3"/>
        <charset val="128"/>
        <scheme val="minor"/>
      </rPr>
      <t xml:space="preserve">根拠：
</t>
    </r>
    <r>
      <rPr>
        <sz val="11"/>
        <color theme="1"/>
        <rFont val="Calibri"/>
        <family val="3"/>
        <charset val="128"/>
        <scheme val="minor"/>
      </rPr>
      <t>-該当する場合には、製品承諾メールのサンプル。
- 監査計画の段階で、MSC、ASCスキームデータベースでライセンス契約が有効かをチェックする。 クライアントがライセンス所有者でない場合、第三者がライセンス所有者であることを記したMSCIの書面を確認。</t>
    </r>
    <rPh sb="60" eb="62">
      <t>ジコウ</t>
    </rPh>
    <phoneticPr fontId="22"/>
  </si>
  <si>
    <t>事業者は、認証製品と非認証製品の置換え（但し、3.2.1のような特殊なケースを除く）を防止するシステムが確立されていることを実証できるか。</t>
    <phoneticPr fontId="22"/>
  </si>
  <si>
    <r>
      <rPr>
        <b/>
        <sz val="11"/>
        <color theme="1"/>
        <rFont val="Calibri"/>
        <family val="3"/>
        <charset val="128"/>
        <scheme val="minor"/>
      </rPr>
      <t xml:space="preserve">検証：
</t>
    </r>
    <r>
      <rPr>
        <sz val="11"/>
        <color theme="1"/>
        <rFont val="Calibri"/>
        <family val="3"/>
        <charset val="128"/>
        <scheme val="minor"/>
      </rPr>
      <t xml:space="preserve">-置換えを防止するためにどのようなシステムが確立されているか。そのシステムは果たして充分か。そうしたシステムは充分に機能しているか。該当する場合にはスタッフの聞き取り調査をすることで、機能しているかどうかを確認する。
- 懸念のある場合には年間入出荷量照合を実施する。
</t>
    </r>
    <r>
      <rPr>
        <b/>
        <sz val="11"/>
        <color theme="1"/>
        <rFont val="Calibri"/>
        <family val="3"/>
        <charset val="128"/>
        <scheme val="minor"/>
      </rPr>
      <t xml:space="preserve">根拠：
</t>
    </r>
    <r>
      <rPr>
        <sz val="11"/>
        <color theme="1"/>
        <rFont val="Calibri"/>
        <family val="3"/>
        <charset val="128"/>
        <scheme val="minor"/>
      </rPr>
      <t>-サンプル製品の名称。
-手順についての説明。</t>
    </r>
    <phoneticPr fontId="22"/>
  </si>
  <si>
    <t>非認証製品が認証製品の原料に使用されている例外的なケースを除き、認証製品と非認証製品を混在させないためのシステムや手順が充分に機能しているか。</t>
    <phoneticPr fontId="22"/>
  </si>
  <si>
    <r>
      <rPr>
        <b/>
        <sz val="11"/>
        <color theme="1"/>
        <rFont val="Calibri"/>
        <family val="3"/>
        <charset val="128"/>
        <scheme val="minor"/>
      </rPr>
      <t xml:space="preserve">検証：
</t>
    </r>
    <r>
      <rPr>
        <sz val="11"/>
        <color theme="1"/>
        <rFont val="Calibri"/>
        <family val="3"/>
        <charset val="128"/>
        <scheme val="minor"/>
      </rPr>
      <t>-認証製品と非認証製品を分別し、混在させないために事業者はどのような措置をとっているか。</t>
    </r>
    <r>
      <rPr>
        <b/>
        <sz val="11"/>
        <color theme="1"/>
        <rFont val="Calibri"/>
        <family val="3"/>
        <charset val="128"/>
        <scheme val="minor"/>
      </rPr>
      <t xml:space="preserve">
根拠:
</t>
    </r>
    <r>
      <rPr>
        <sz val="11"/>
        <color theme="1"/>
        <rFont val="Calibri"/>
        <family val="3"/>
        <charset val="128"/>
        <scheme val="minor"/>
      </rPr>
      <t>-確認した製品と分別手続きについての説明。</t>
    </r>
    <phoneticPr fontId="22"/>
  </si>
  <si>
    <t>3.2.1</t>
  </si>
  <si>
    <t>事業者の扱っている認証製品に非認証の原料が使われている場合、MSC及びASCの非認証水産物原料規定を順守しているか。</t>
    <phoneticPr fontId="22"/>
  </si>
  <si>
    <r>
      <t xml:space="preserve">検証：
</t>
    </r>
    <r>
      <rPr>
        <sz val="11"/>
        <color theme="1"/>
        <rFont val="Calibri"/>
        <family val="3"/>
        <charset val="128"/>
        <scheme val="minor"/>
      </rPr>
      <t xml:space="preserve">-エコラベル表示製品に非認証原料が使用されているか。
-使用されている場合には、MSC及びASCの非認証水産物原料規定に基づいた計算がなされているかどうかを確認すること。
</t>
    </r>
    <r>
      <rPr>
        <b/>
        <sz val="11"/>
        <color theme="1"/>
        <rFont val="Calibri"/>
        <family val="3"/>
        <charset val="128"/>
        <scheme val="minor"/>
      </rPr>
      <t xml:space="preserve">根拠：
</t>
    </r>
    <r>
      <rPr>
        <sz val="11"/>
        <color theme="1"/>
        <rFont val="Calibri"/>
        <family val="3"/>
        <charset val="128"/>
        <scheme val="minor"/>
      </rPr>
      <t>-サンプル製品および原料の割合計算が正しく行われている証拠。</t>
    </r>
    <phoneticPr fontId="22"/>
  </si>
  <si>
    <t>MSCとCoC規格を共有する他の認証プログラムの認証製品（例えばASC製品）とMSC認証製品とを混在させる可能性はあるか。</t>
    <rPh sb="7" eb="9">
      <t>キカク</t>
    </rPh>
    <phoneticPr fontId="22"/>
  </si>
  <si>
    <r>
      <rPr>
        <b/>
        <sz val="11"/>
        <color theme="1"/>
        <rFont val="Calibri"/>
        <family val="3"/>
        <charset val="128"/>
        <scheme val="minor"/>
      </rPr>
      <t xml:space="preserve">検証：
</t>
    </r>
    <r>
      <rPr>
        <sz val="11"/>
        <color theme="1"/>
        <rFont val="Calibri"/>
        <family val="3"/>
        <charset val="128"/>
        <scheme val="minor"/>
      </rPr>
      <t xml:space="preserve">-MSC認証製品と他の認証プログラムの認証製品との識別、分別をし、混在を防ぐためにどのような措置がとられているか。担当職員は、他の認証プログラムの認証製品との識別、分別をする方法を理解しているか。
</t>
    </r>
    <r>
      <rPr>
        <b/>
        <sz val="11"/>
        <color theme="1"/>
        <rFont val="Calibri"/>
        <family val="3"/>
        <charset val="128"/>
        <scheme val="minor"/>
      </rPr>
      <t xml:space="preserve">根拠：
</t>
    </r>
    <r>
      <rPr>
        <sz val="11"/>
        <color theme="1"/>
        <rFont val="Calibri"/>
        <family val="3"/>
        <charset val="128"/>
        <scheme val="minor"/>
      </rPr>
      <t>-講じられている手順の説明、職員の聞き取り調査の結果。</t>
    </r>
    <phoneticPr fontId="22"/>
  </si>
  <si>
    <t>4.1 / 4.1.a</t>
    <phoneticPr fontId="22"/>
  </si>
  <si>
    <t>認証製品を、販売または提供時点から認証サプライヤーまで遡って追跡するに十分なトレーサビリティシステムが確立されているか。</t>
    <rPh sb="11" eb="13">
      <t>テイキョウ</t>
    </rPh>
    <phoneticPr fontId="22"/>
  </si>
  <si>
    <r>
      <rPr>
        <b/>
        <sz val="11"/>
        <color theme="1"/>
        <rFont val="Calibri"/>
        <family val="3"/>
        <charset val="128"/>
        <scheme val="minor"/>
      </rPr>
      <t xml:space="preserve">検証：
</t>
    </r>
    <r>
      <rPr>
        <sz val="11"/>
        <color theme="1"/>
        <rFont val="Calibri"/>
        <family val="3"/>
        <charset val="128"/>
        <scheme val="minor"/>
      </rPr>
      <t xml:space="preserve">-任意の製品バッチについてトレーサビリティテストを行う。
-サンプルバッチの購入記録と発送記録とを照らし合わせ、可能であれば受け取った製品の現物と照合する。
</t>
    </r>
    <r>
      <rPr>
        <b/>
        <sz val="11"/>
        <color theme="1"/>
        <rFont val="Calibri"/>
        <family val="3"/>
        <charset val="128"/>
        <scheme val="minor"/>
      </rPr>
      <t xml:space="preserve">根拠：
</t>
    </r>
    <r>
      <rPr>
        <sz val="11"/>
        <color theme="1"/>
        <rFont val="Calibri"/>
        <family val="3"/>
        <charset val="128"/>
        <scheme val="minor"/>
      </rPr>
      <t xml:space="preserve">-トレーサビリティ・システムについての説明。別テンプレートにトレーサビリティ検査の根拠を記録し、本タブには総合結果（合格／合格（要経過観察）／軽度／重度／停止）を記録する。 </t>
    </r>
    <phoneticPr fontId="22"/>
  </si>
  <si>
    <t>4.1.b</t>
    <phoneticPr fontId="22"/>
  </si>
  <si>
    <t>トレーサビリティ・システムは、認証製品の購入時点から販売時点までの追跡を行うに充分か。</t>
    <phoneticPr fontId="22"/>
  </si>
  <si>
    <r>
      <rPr>
        <b/>
        <sz val="11"/>
        <color theme="1"/>
        <rFont val="Calibri"/>
        <family val="3"/>
        <charset val="128"/>
        <scheme val="minor"/>
      </rPr>
      <t xml:space="preserve">検証：
</t>
    </r>
    <r>
      <rPr>
        <sz val="11"/>
        <color theme="1"/>
        <rFont val="Calibri"/>
        <family val="3"/>
        <charset val="128"/>
        <scheme val="minor"/>
      </rPr>
      <t>-トレーサビリティ・システムによって、認証製品の購入時点から販売時点までの追跡を行うことができるか。</t>
    </r>
    <r>
      <rPr>
        <b/>
        <sz val="11"/>
        <color theme="1"/>
        <rFont val="Calibri"/>
        <family val="3"/>
        <charset val="128"/>
        <scheme val="minor"/>
      </rPr>
      <t xml:space="preserve">
根拠：
</t>
    </r>
    <r>
      <rPr>
        <sz val="11"/>
        <color theme="1"/>
        <rFont val="Calibri"/>
        <family val="3"/>
        <charset val="128"/>
        <scheme val="minor"/>
      </rPr>
      <t>-トレーサビリティ・システムについての簡単な説明。販売時点までのトレーサビリティ・テストを行った場合には、その結果。</t>
    </r>
    <phoneticPr fontId="22"/>
  </si>
  <si>
    <t>トレーサビリティ記録を使って、認証製品の購入から販売に至るすべての過程において、認証製品を追跡することができるか。</t>
    <phoneticPr fontId="22"/>
  </si>
  <si>
    <r>
      <rPr>
        <b/>
        <sz val="11"/>
        <color theme="1"/>
        <rFont val="Calibri"/>
        <family val="3"/>
        <charset val="128"/>
        <scheme val="minor"/>
      </rPr>
      <t xml:space="preserve">検証：
</t>
    </r>
    <r>
      <rPr>
        <sz val="11"/>
        <color theme="1"/>
        <rFont val="Calibri"/>
        <family val="3"/>
        <charset val="128"/>
        <scheme val="minor"/>
      </rPr>
      <t xml:space="preserve">-トレーサビリティ・システムによって、バッチ／ロットの照合がどの段階でもできる（トレーサビリティ・テストでの検証による）。
</t>
    </r>
    <r>
      <rPr>
        <b/>
        <sz val="11"/>
        <color theme="1"/>
        <rFont val="Calibri"/>
        <family val="3"/>
        <charset val="128"/>
        <scheme val="minor"/>
      </rPr>
      <t xml:space="preserve">根拠：
</t>
    </r>
    <r>
      <rPr>
        <sz val="11"/>
        <color theme="1"/>
        <rFont val="Calibri"/>
        <family val="3"/>
        <charset val="128"/>
        <scheme val="minor"/>
      </rPr>
      <t>-各過程において、どのようにバッチを照合したかの説明を記載した記入済みトレーサビリティ・テストテンプレート。総合結果（合格／経過観察ありでの合格／軽度／重度／停止）は本タブに記録すること。</t>
    </r>
    <rPh sb="140" eb="142">
      <t>ゴウカク</t>
    </rPh>
    <phoneticPr fontId="22"/>
  </si>
  <si>
    <t>4.3.1</t>
  </si>
  <si>
    <t>認証製品に関する正確で完全な記録がとられているか。修正されている場合には、変更点が明確に文書化されているか。</t>
    <phoneticPr fontId="22"/>
  </si>
  <si>
    <r>
      <rPr>
        <b/>
        <sz val="11"/>
        <color theme="1"/>
        <rFont val="Calibri"/>
        <family val="3"/>
        <charset val="128"/>
        <scheme val="minor"/>
      </rPr>
      <t xml:space="preserve">検証：
</t>
    </r>
    <r>
      <rPr>
        <sz val="11"/>
        <color theme="1"/>
        <rFont val="Calibri"/>
        <family val="3"/>
        <charset val="128"/>
        <scheme val="minor"/>
      </rPr>
      <t>-記録は完全で正確か。変更点は正確に記録されているか。</t>
    </r>
    <r>
      <rPr>
        <b/>
        <sz val="11"/>
        <color theme="1"/>
        <rFont val="Calibri"/>
        <family val="3"/>
        <charset val="128"/>
        <scheme val="minor"/>
      </rPr>
      <t xml:space="preserve">
根拠：
</t>
    </r>
    <r>
      <rPr>
        <sz val="11"/>
        <color theme="1"/>
        <rFont val="Calibri"/>
        <family val="3"/>
        <charset val="128"/>
        <scheme val="minor"/>
      </rPr>
      <t>-確認した記録のサンプル。</t>
    </r>
    <phoneticPr fontId="22"/>
  </si>
  <si>
    <t>4.4 / 4.4.1</t>
  </si>
  <si>
    <t>記録を基に認証製品の購入量／販売量を照合することができる。但し、最終消費者に販売した量についてはこの限りではない。</t>
    <phoneticPr fontId="22"/>
  </si>
  <si>
    <r>
      <rPr>
        <b/>
        <sz val="11"/>
        <color theme="1"/>
        <rFont val="Calibri"/>
        <family val="3"/>
        <charset val="128"/>
        <scheme val="minor"/>
      </rPr>
      <t xml:space="preserve">検証：
</t>
    </r>
    <r>
      <rPr>
        <sz val="11"/>
        <color theme="1"/>
        <rFont val="Calibri"/>
        <family val="3"/>
        <charset val="128"/>
        <scheme val="minor"/>
      </rPr>
      <t>サンプリングした製品の入出荷照合を行う。（本チェックリストのテンプレートを参照）</t>
    </r>
    <r>
      <rPr>
        <b/>
        <sz val="11"/>
        <color theme="1"/>
        <rFont val="Calibri"/>
        <family val="3"/>
        <charset val="128"/>
        <scheme val="minor"/>
      </rPr>
      <t xml:space="preserve">
根拠：
</t>
    </r>
    <r>
      <rPr>
        <sz val="11"/>
        <color theme="1"/>
        <rFont val="Calibri"/>
        <family val="3"/>
        <charset val="128"/>
        <scheme val="minor"/>
      </rPr>
      <t>-指定されたテンプレートに入出荷照合の結果を記入する。総合結果（合格／経過観察ありでの合格／軽度／重度／停止）は本タブに記録する。</t>
    </r>
    <rPh sb="84" eb="86">
      <t>ケイカ</t>
    </rPh>
    <rPh sb="86" eb="88">
      <t>カンサツ</t>
    </rPh>
    <phoneticPr fontId="22"/>
  </si>
  <si>
    <t>18.a</t>
  </si>
  <si>
    <t>4.4.2</t>
  </si>
  <si>
    <t>事業者は、ASC によって指定された頻度および形式で、要求されたデータを ASC に提出する。</t>
    <phoneticPr fontId="22"/>
  </si>
  <si>
    <t>18.b</t>
  </si>
  <si>
    <t>4.4.3</t>
  </si>
  <si>
    <r>
      <t>ASC認証を取得した製品として水産物が購入されたが、非認証に転換された場合（かつその後、認証製品としては販売されない場合）、事業者は</t>
    </r>
    <r>
      <rPr>
        <sz val="11"/>
        <rFont val="ＭＳ Ｐゴシック"/>
        <family val="3"/>
        <charset val="128"/>
      </rPr>
      <t>検証のために必要に応じて当該転換製品の記録へのアクセスを提供すること。</t>
    </r>
    <rPh sb="66" eb="68">
      <t>ケンショウ</t>
    </rPh>
    <rPh sb="78" eb="80">
      <t>トウガイ</t>
    </rPh>
    <phoneticPr fontId="22"/>
  </si>
  <si>
    <t>加工もしくは包装／再包装が施される場合、任意のバッチもしくは期間について、認証製品の転換率を計算することができるか。</t>
    <phoneticPr fontId="22"/>
  </si>
  <si>
    <r>
      <t xml:space="preserve">検証：
</t>
    </r>
    <r>
      <rPr>
        <sz val="11"/>
        <color theme="1"/>
        <rFont val="Calibri"/>
        <family val="3"/>
        <charset val="128"/>
        <scheme val="minor"/>
      </rPr>
      <t xml:space="preserve">-入出荷照合のテンプレートを完成させる。（タブ10-11を参照）。該当する場合には、歩留まり（転換率）の計算と正当性を記入する。
</t>
    </r>
    <r>
      <rPr>
        <b/>
        <sz val="11"/>
        <color theme="1"/>
        <rFont val="Calibri"/>
        <family val="3"/>
        <charset val="128"/>
        <scheme val="minor"/>
      </rPr>
      <t xml:space="preserve">根拠：
</t>
    </r>
    <r>
      <rPr>
        <sz val="11"/>
        <color theme="1"/>
        <rFont val="Calibri"/>
        <family val="3"/>
        <charset val="128"/>
        <scheme val="minor"/>
      </rPr>
      <t>-入出荷照合テンプレートには転換率およびその根拠の詳細を記入する。総合結果（合格／経過観察ありでの合格／軽度／重度／停止）は本タブに記録する。</t>
    </r>
    <phoneticPr fontId="22"/>
  </si>
  <si>
    <t>4.5.1</t>
  </si>
  <si>
    <t xml:space="preserve">
認証製品に、正確で根拠のある転換率が用いられているか。</t>
    <phoneticPr fontId="22"/>
  </si>
  <si>
    <r>
      <rPr>
        <b/>
        <sz val="11"/>
        <color theme="1"/>
        <rFont val="Calibri"/>
        <family val="3"/>
        <charset val="128"/>
        <scheme val="minor"/>
      </rPr>
      <t xml:space="preserve">検証：
</t>
    </r>
    <r>
      <rPr>
        <sz val="11"/>
        <color theme="1"/>
        <rFont val="Calibri"/>
        <family val="3"/>
        <charset val="128"/>
        <scheme val="minor"/>
      </rPr>
      <t>-転換率と製品仕様、類似の加工品、もしくは事業者の加工履歴を照合する。</t>
    </r>
    <r>
      <rPr>
        <b/>
        <sz val="11"/>
        <color theme="1"/>
        <rFont val="Calibri"/>
        <family val="3"/>
        <charset val="128"/>
        <scheme val="minor"/>
      </rPr>
      <t xml:space="preserve">
根拠：
</t>
    </r>
    <r>
      <rPr>
        <sz val="11"/>
        <color theme="1"/>
        <rFont val="Calibri"/>
        <family val="3"/>
        <charset val="128"/>
        <scheme val="minor"/>
      </rPr>
      <t>-入出荷照合テンプレートに転換率およびその根拠を記録する。適合性に関する総合結果を本タブに記録する。</t>
    </r>
    <phoneticPr fontId="22"/>
  </si>
  <si>
    <t>認証範囲に含まれている製品のみを認証製品として販売しているか。</t>
    <phoneticPr fontId="22"/>
  </si>
  <si>
    <r>
      <rPr>
        <b/>
        <sz val="11"/>
        <color theme="1"/>
        <rFont val="Calibri"/>
        <family val="3"/>
        <charset val="128"/>
        <scheme val="minor"/>
      </rPr>
      <t xml:space="preserve">検証：
</t>
    </r>
    <r>
      <rPr>
        <sz val="11"/>
        <color theme="1"/>
        <rFont val="Calibri"/>
        <family val="3"/>
        <charset val="128"/>
        <scheme val="minor"/>
      </rPr>
      <t xml:space="preserve">-事業者は認証範囲以外の製品も販売しているか。その場合、認証に言及したり、商標を使用したりしていないか。
</t>
    </r>
    <r>
      <rPr>
        <b/>
        <sz val="11"/>
        <color theme="1"/>
        <rFont val="Calibri"/>
        <family val="3"/>
        <charset val="128"/>
        <scheme val="minor"/>
      </rPr>
      <t>根拠：</t>
    </r>
    <r>
      <rPr>
        <sz val="11"/>
        <color theme="1"/>
        <rFont val="Calibri"/>
        <family val="3"/>
        <charset val="128"/>
        <scheme val="minor"/>
      </rPr>
      <t xml:space="preserve">
- 認証範囲以外の製品サンプルのラベル</t>
    </r>
    <rPh sb="70" eb="72">
      <t>セイヒン</t>
    </rPh>
    <phoneticPr fontId="22"/>
  </si>
  <si>
    <t>5.1.1</t>
  </si>
  <si>
    <t>事業者は、CoC規格のすべての要求事項に対応した管理システムを構築しているか。</t>
    <phoneticPr fontId="22"/>
  </si>
  <si>
    <r>
      <rPr>
        <b/>
        <sz val="11"/>
        <color theme="1"/>
        <rFont val="Calibri"/>
        <family val="3"/>
        <charset val="128"/>
        <scheme val="minor"/>
      </rPr>
      <t xml:space="preserve">検証：
</t>
    </r>
    <r>
      <rPr>
        <sz val="11"/>
        <color theme="1"/>
        <rFont val="Calibri"/>
        <family val="3"/>
        <charset val="128"/>
        <scheme val="minor"/>
      </rPr>
      <t xml:space="preserve">-全てのCoC要求事項を順守するための管理システム（方針および手順）が有効に機能している。
-管理システムの責任者は？
-事業者の規模、業務の複雑さ、誤表示や置換えのリスクから見て、管理システムはCoC規格への適合を充分に確証できるものであるか。
</t>
    </r>
    <r>
      <rPr>
        <b/>
        <sz val="11"/>
        <color theme="1"/>
        <rFont val="Calibri"/>
        <family val="3"/>
        <charset val="128"/>
        <scheme val="minor"/>
      </rPr>
      <t xml:space="preserve">根拠：
</t>
    </r>
    <r>
      <rPr>
        <sz val="11"/>
        <color theme="1"/>
        <rFont val="Calibri"/>
        <family val="3"/>
        <charset val="128"/>
        <scheme val="minor"/>
      </rPr>
      <t>-管理システムについて、文書化された方針や手順を含めた手短な説明。そのシステムが適切であるか、そしてうまく機能しているかの評価。</t>
    </r>
    <rPh sb="105" eb="107">
      <t>キカク</t>
    </rPh>
    <phoneticPr fontId="22"/>
  </si>
  <si>
    <t>5.1.2</t>
  </si>
  <si>
    <t>担当職員は、CoC規格への適合を確実に順守できるよう、適切な研修を受けて、適格性を有しているか。</t>
    <rPh sb="9" eb="11">
      <t>キカク</t>
    </rPh>
    <phoneticPr fontId="22"/>
  </si>
  <si>
    <r>
      <rPr>
        <b/>
        <sz val="11"/>
        <color theme="1"/>
        <rFont val="Calibri"/>
        <family val="3"/>
        <charset val="128"/>
        <scheme val="minor"/>
      </rPr>
      <t xml:space="preserve">検証：
</t>
    </r>
    <r>
      <rPr>
        <sz val="11"/>
        <color theme="1"/>
        <rFont val="Calibri"/>
        <family val="3"/>
        <charset val="128"/>
        <scheme val="minor"/>
      </rPr>
      <t>-CoCに関する担当職員は誰か。研修の責任者は誰か。どのような研修がどれくらいの頻度で実施されているか。研修の内容は。職員の聞き取り調査（聞き取り調査タブを参照）をし、関連の研修教材や記録を確認する。</t>
    </r>
    <r>
      <rPr>
        <b/>
        <sz val="11"/>
        <color theme="1"/>
        <rFont val="Calibri"/>
        <family val="3"/>
        <charset val="128"/>
        <scheme val="minor"/>
      </rPr>
      <t xml:space="preserve">
根拠：
</t>
    </r>
    <r>
      <rPr>
        <sz val="11"/>
        <color theme="1"/>
        <rFont val="Calibri"/>
        <family val="3"/>
        <charset val="128"/>
        <scheme val="minor"/>
      </rPr>
      <t>-聞き取り調査の結果（別タブに記録）。
-研修担当者の氏名およびその資格／経験。
-文書化された研修マニュアルと研修記録（該当する場合）。</t>
    </r>
    <phoneticPr fontId="22"/>
  </si>
  <si>
    <t>5.1.3</t>
  </si>
  <si>
    <t>認証製品およびCoCへの適合に関する記録は、少なくとも3年間（もしくは製品の保存可能期間中）保管されているか。</t>
    <phoneticPr fontId="22"/>
  </si>
  <si>
    <r>
      <rPr>
        <b/>
        <sz val="11"/>
        <color theme="1"/>
        <rFont val="Calibri"/>
        <family val="3"/>
        <charset val="128"/>
        <scheme val="minor"/>
      </rPr>
      <t xml:space="preserve">検証：
</t>
    </r>
    <r>
      <rPr>
        <sz val="11"/>
        <color theme="1"/>
        <rFont val="Calibri"/>
        <family val="3"/>
        <charset val="128"/>
        <scheme val="minor"/>
      </rPr>
      <t>-記録や保管方法を調べ、保管期間を確認する。</t>
    </r>
    <r>
      <rPr>
        <b/>
        <sz val="11"/>
        <color theme="1"/>
        <rFont val="Calibri"/>
        <family val="3"/>
        <charset val="128"/>
        <scheme val="minor"/>
      </rPr>
      <t xml:space="preserve">
根拠：
</t>
    </r>
    <r>
      <rPr>
        <sz val="11"/>
        <color theme="1"/>
        <rFont val="Calibri"/>
        <family val="3"/>
        <charset val="128"/>
        <scheme val="minor"/>
      </rPr>
      <t>-確認した記録のサンプル</t>
    </r>
    <phoneticPr fontId="22"/>
  </si>
  <si>
    <t>5.1.4</t>
  </si>
  <si>
    <t>事業者は、審査機関との連絡や本規格への適合に関する文書や情報の要請への対応に責任を持つ担当者（CoC連絡担当者）を１名任命しているか。</t>
    <phoneticPr fontId="22"/>
  </si>
  <si>
    <r>
      <rPr>
        <b/>
        <sz val="11"/>
        <color theme="1"/>
        <rFont val="Calibri"/>
        <family val="3"/>
        <charset val="128"/>
        <scheme val="minor"/>
      </rPr>
      <t xml:space="preserve">検証:
</t>
    </r>
    <r>
      <rPr>
        <sz val="11"/>
        <color theme="1"/>
        <rFont val="Calibri"/>
        <family val="3"/>
        <charset val="128"/>
        <scheme val="minor"/>
      </rPr>
      <t>-MSC連絡担当が任命されているか。その情報は最新のものか。</t>
    </r>
    <r>
      <rPr>
        <b/>
        <sz val="11"/>
        <color theme="1"/>
        <rFont val="Calibri"/>
        <family val="3"/>
        <charset val="128"/>
        <scheme val="minor"/>
      </rPr>
      <t xml:space="preserve">
根拠：
</t>
    </r>
    <r>
      <rPr>
        <sz val="11"/>
        <color theme="1"/>
        <rFont val="Calibri"/>
        <family val="3"/>
        <charset val="128"/>
        <scheme val="minor"/>
      </rPr>
      <t>-担当責任者の氏名。</t>
    </r>
    <phoneticPr fontId="22"/>
  </si>
  <si>
    <t>5.2.1</t>
  </si>
  <si>
    <t>事業者は、以下の変更を行ってから10日以内にその旨を審査機関に通知したか。
• 新たなCoC連絡担当者もしくはグループマネージャーが任命された。
• 新たなサプライヤー、漁業、養殖場から認証製品を入荷した。
• これまで認証範囲には無かった認証魚種の入荷があった。</t>
    <rPh sb="26" eb="28">
      <t>シンサ</t>
    </rPh>
    <rPh sb="40" eb="41">
      <t>アラ</t>
    </rPh>
    <rPh sb="46" eb="48">
      <t>レンラク</t>
    </rPh>
    <rPh sb="48" eb="51">
      <t>タントウシャ</t>
    </rPh>
    <rPh sb="66" eb="68">
      <t>ニンメイ</t>
    </rPh>
    <rPh sb="85" eb="87">
      <t>ギョギョウ</t>
    </rPh>
    <rPh sb="88" eb="91">
      <t>ヨウショクジョウ</t>
    </rPh>
    <phoneticPr fontId="22"/>
  </si>
  <si>
    <r>
      <t xml:space="preserve">検証：
</t>
    </r>
    <r>
      <rPr>
        <sz val="11"/>
        <color theme="1"/>
        <rFont val="Calibri"/>
        <family val="3"/>
        <charset val="128"/>
        <scheme val="minor"/>
      </rPr>
      <t>変更があってから10日以内に審査機関に通知した際のメールもしくは書面を確認する。</t>
    </r>
    <r>
      <rPr>
        <b/>
        <sz val="11"/>
        <color theme="1"/>
        <rFont val="Calibri"/>
        <family val="3"/>
        <charset val="128"/>
        <scheme val="minor"/>
      </rPr>
      <t xml:space="preserve">
根拠：
</t>
    </r>
    <r>
      <rPr>
        <sz val="11"/>
        <color theme="1"/>
        <rFont val="Calibri"/>
        <family val="3"/>
        <charset val="128"/>
        <scheme val="minor"/>
      </rPr>
      <t>適合している場合には不要。</t>
    </r>
    <rPh sb="18" eb="20">
      <t>シンサ</t>
    </rPh>
    <phoneticPr fontId="22"/>
  </si>
  <si>
    <t>26.a</t>
  </si>
  <si>
    <t>5.2.1.1</t>
  </si>
  <si>
    <r>
      <t>ASC CoC</t>
    </r>
    <r>
      <rPr>
        <sz val="11"/>
        <rFont val="ＭＳ ゴシック"/>
        <family val="3"/>
        <charset val="128"/>
      </rPr>
      <t>認証取得事業者は、下記のいずれかに該当した場合、</t>
    </r>
    <r>
      <rPr>
        <sz val="11"/>
        <rFont val="Calibri"/>
        <family val="2"/>
      </rPr>
      <t xml:space="preserve">2 </t>
    </r>
    <r>
      <rPr>
        <sz val="11"/>
        <rFont val="ＭＳ ゴシック"/>
        <family val="3"/>
        <charset val="128"/>
      </rPr>
      <t>日以内に</t>
    </r>
    <r>
      <rPr>
        <sz val="11"/>
        <rFont val="ＭＳ Ｐゴシック"/>
        <family val="2"/>
        <charset val="128"/>
      </rPr>
      <t>審査機関</t>
    </r>
    <r>
      <rPr>
        <sz val="11"/>
        <rFont val="Calibri"/>
        <family val="2"/>
      </rPr>
      <t xml:space="preserve"> </t>
    </r>
    <r>
      <rPr>
        <sz val="11"/>
        <rFont val="ＭＳ ゴシック"/>
        <family val="3"/>
        <charset val="128"/>
      </rPr>
      <t>に通知</t>
    </r>
    <r>
      <rPr>
        <sz val="11"/>
        <rFont val="Calibri"/>
        <family val="2"/>
      </rPr>
      <t xml:space="preserve"> </t>
    </r>
    <r>
      <rPr>
        <sz val="11"/>
        <rFont val="ＭＳ ゴシック"/>
        <family val="3"/>
        <charset val="128"/>
      </rPr>
      <t>できるよう、実効性のあるプロセスを定めるものとする</t>
    </r>
    <r>
      <rPr>
        <sz val="11"/>
        <rFont val="Calibri"/>
        <family val="2"/>
      </rPr>
      <t xml:space="preserve">:
(a) </t>
    </r>
    <r>
      <rPr>
        <sz val="11"/>
        <rFont val="ＭＳ ゴシック"/>
        <family val="3"/>
        <charset val="128"/>
      </rPr>
      <t>事業者の</t>
    </r>
    <r>
      <rPr>
        <sz val="11"/>
        <rFont val="Calibri"/>
        <family val="2"/>
      </rPr>
      <t xml:space="preserve"> GFSI </t>
    </r>
    <r>
      <rPr>
        <sz val="11"/>
        <rFont val="ＭＳ ゴシック"/>
        <family val="3"/>
        <charset val="128"/>
      </rPr>
      <t>承認されたまたは</t>
    </r>
    <r>
      <rPr>
        <sz val="11"/>
        <rFont val="Calibri"/>
        <family val="2"/>
      </rPr>
      <t xml:space="preserve"> ISO 22000 </t>
    </r>
    <r>
      <rPr>
        <sz val="11"/>
        <rFont val="ＭＳ ゴシック"/>
        <family val="3"/>
        <charset val="128"/>
      </rPr>
      <t>の認証が無効となった場合</t>
    </r>
    <r>
      <rPr>
        <sz val="11"/>
        <rFont val="Calibri"/>
        <family val="2"/>
      </rPr>
      <t>(</t>
    </r>
    <r>
      <rPr>
        <sz val="11"/>
        <rFont val="ＭＳ ゴシック"/>
        <family val="3"/>
        <charset val="128"/>
      </rPr>
      <t>事業者が加工会社または包装会社であり、規模に基づいた免除が適用されていない場合</t>
    </r>
    <r>
      <rPr>
        <sz val="11"/>
        <rFont val="Calibri"/>
        <family val="2"/>
      </rPr>
      <t>)</t>
    </r>
    <r>
      <rPr>
        <sz val="11"/>
        <rFont val="ＭＳ ゴシック"/>
        <family val="3"/>
        <charset val="128"/>
      </rPr>
      <t xml:space="preserve">。
</t>
    </r>
    <r>
      <rPr>
        <sz val="11"/>
        <rFont val="Calibri"/>
        <family val="2"/>
      </rPr>
      <t xml:space="preserve">(b) CoC </t>
    </r>
    <r>
      <rPr>
        <sz val="11"/>
        <rFont val="ＭＳ ゴシック"/>
        <family val="3"/>
        <charset val="128"/>
      </rPr>
      <t xml:space="preserve">規格の範囲に関する訴訟事件またはその他法的措置が発生した場合。
</t>
    </r>
    <r>
      <rPr>
        <sz val="11"/>
        <rFont val="Calibri"/>
        <family val="2"/>
      </rPr>
      <t xml:space="preserve">(c) </t>
    </r>
    <r>
      <rPr>
        <sz val="11"/>
        <rFont val="ＭＳ ゴシック"/>
        <family val="3"/>
        <charset val="128"/>
      </rPr>
      <t>自社またはその製品が、任意の適用を受ける準拠法、規制、</t>
    </r>
    <r>
      <rPr>
        <sz val="11"/>
        <rFont val="Calibri"/>
        <family val="2"/>
      </rPr>
      <t xml:space="preserve">ASC </t>
    </r>
    <r>
      <rPr>
        <sz val="11"/>
        <rFont val="ＭＳ ゴシック"/>
        <family val="3"/>
        <charset val="128"/>
      </rPr>
      <t>基準および</t>
    </r>
    <r>
      <rPr>
        <sz val="11"/>
        <rFont val="Calibri"/>
        <family val="2"/>
      </rPr>
      <t>(</t>
    </r>
    <r>
      <rPr>
        <sz val="11"/>
        <rFont val="ＭＳ ゴシック"/>
        <family val="3"/>
        <charset val="128"/>
      </rPr>
      <t>または</t>
    </r>
    <r>
      <rPr>
        <sz val="11"/>
        <rFont val="Calibri"/>
        <family val="2"/>
      </rPr>
      <t>)</t>
    </r>
    <r>
      <rPr>
        <sz val="11"/>
        <rFont val="ＭＳ ゴシック"/>
        <family val="3"/>
        <charset val="128"/>
      </rPr>
      <t>要</t>
    </r>
    <r>
      <rPr>
        <sz val="11"/>
        <rFont val="Calibri"/>
        <family val="2"/>
      </rPr>
      <t xml:space="preserve"> </t>
    </r>
    <r>
      <rPr>
        <sz val="11"/>
        <rFont val="ＭＳ ゴシック"/>
        <family val="3"/>
        <charset val="128"/>
      </rPr>
      <t>求事項に適合しないことが判明した場合。</t>
    </r>
    <rPh sb="7" eb="9">
      <t>ニンショウ</t>
    </rPh>
    <rPh sb="9" eb="11">
      <t>シュトク</t>
    </rPh>
    <rPh sb="37" eb="41">
      <t>シンサキカン</t>
    </rPh>
    <rPh sb="190" eb="192">
      <t>ソチ</t>
    </rPh>
    <rPh sb="229" eb="231">
      <t>キセイ</t>
    </rPh>
    <phoneticPr fontId="22"/>
  </si>
  <si>
    <t>5.2.2</t>
  </si>
  <si>
    <t>事業者は以下の変更を行う前に、審査機関より書面による承認を得ていたか。
• 認証製品関連の業務に新たに着手。
•他の認証制度（例：ASC）によって認証された製品の販売や取り扱い
•  加工もしくは包装業務を新たな請負業者に発注。
•認証審査中製品の取り扱い
• 現場所在地もしくは企業名の追加または変更</t>
    <phoneticPr fontId="22"/>
  </si>
  <si>
    <r>
      <rPr>
        <b/>
        <sz val="11"/>
        <color theme="1"/>
        <rFont val="Calibri"/>
        <family val="3"/>
        <charset val="128"/>
        <scheme val="minor"/>
      </rPr>
      <t xml:space="preserve">検証：
</t>
    </r>
    <r>
      <rPr>
        <sz val="11"/>
        <color theme="1"/>
        <rFont val="Calibri"/>
        <family val="3"/>
        <charset val="128"/>
        <scheme val="minor"/>
      </rPr>
      <t xml:space="preserve">-審査機関に更新もしくは変更の申請が行われたか。
-業務、認証範囲および請負業者リストが最新のものかを確認する。
</t>
    </r>
    <r>
      <rPr>
        <b/>
        <sz val="11"/>
        <color theme="1"/>
        <rFont val="Calibri"/>
        <family val="3"/>
        <charset val="128"/>
        <scheme val="minor"/>
      </rPr>
      <t xml:space="preserve">根拠：
</t>
    </r>
    <r>
      <rPr>
        <sz val="11"/>
        <color theme="1"/>
        <rFont val="Calibri"/>
        <family val="3"/>
        <charset val="128"/>
        <scheme val="minor"/>
      </rPr>
      <t>適合していれば不要。</t>
    </r>
    <rPh sb="5" eb="7">
      <t>シンサ</t>
    </rPh>
    <phoneticPr fontId="22"/>
  </si>
  <si>
    <t>5.3.1</t>
  </si>
  <si>
    <t>事業者は、認証製品を扱うすべての請負業者が、該当するCoC規格の要求事項に適合していることを実証できるか。</t>
    <rPh sb="29" eb="31">
      <t>キカク</t>
    </rPh>
    <phoneticPr fontId="22"/>
  </si>
  <si>
    <r>
      <rPr>
        <b/>
        <sz val="11"/>
        <color theme="1"/>
        <rFont val="Calibri"/>
        <family val="3"/>
        <charset val="128"/>
        <scheme val="minor"/>
      </rPr>
      <t xml:space="preserve">検証：
</t>
    </r>
    <r>
      <rPr>
        <sz val="11"/>
        <color theme="1"/>
        <rFont val="Calibri"/>
        <family val="3"/>
        <charset val="128"/>
        <scheme val="minor"/>
      </rPr>
      <t xml:space="preserve">-事業者は各請負業者をどのようにして確実に監督しているのか(CoC 認証要求事項 8.4.1)。
-認証製品を請負業者に出荷した時点、および請負業者から入荷した時点において、認証製品の確認、トレーサビリティを確保するシステムが機能しているか（CoC 認証要求事項 8.2.8）。
-認証を取得していない請負加工業者に対し、業務を発注する前、および利用し始めてから少なくとも年に一回、審査機関による視察を行っているか（CoC 認証要求事項 8.4.2）。
- 審査機関はCoC 認証要求事項8.4.4に則り、認証を所有していない保管請負業者を視察したことがあるか。
</t>
    </r>
    <r>
      <rPr>
        <b/>
        <sz val="11"/>
        <color theme="1"/>
        <rFont val="Calibri"/>
        <family val="3"/>
        <charset val="128"/>
        <scheme val="minor"/>
      </rPr>
      <t xml:space="preserve">根拠：
</t>
    </r>
    <r>
      <rPr>
        <sz val="11"/>
        <color theme="1"/>
        <rFont val="Calibri"/>
        <family val="3"/>
        <charset val="128"/>
        <scheme val="minor"/>
      </rPr>
      <t>-請負業者を監督するための手順や記録
-各請負業者ごとの視察結果を請負業者タブに記録</t>
    </r>
    <rPh sb="195" eb="197">
      <t>シンサ</t>
    </rPh>
    <rPh sb="233" eb="235">
      <t>シンサ</t>
    </rPh>
    <phoneticPr fontId="22"/>
  </si>
  <si>
    <t>5.3.2</t>
  </si>
  <si>
    <t>輸送会社を除く、認証製品を取り扱うすべての請負業者の最新の記録があるか。</t>
    <phoneticPr fontId="22"/>
  </si>
  <si>
    <r>
      <rPr>
        <b/>
        <sz val="11"/>
        <color theme="1"/>
        <rFont val="Calibri"/>
        <family val="3"/>
        <charset val="128"/>
        <scheme val="minor"/>
      </rPr>
      <t xml:space="preserve">検証：
</t>
    </r>
    <r>
      <rPr>
        <sz val="11"/>
        <color theme="1"/>
        <rFont val="Calibri"/>
        <family val="3"/>
        <charset val="128"/>
        <scheme val="minor"/>
      </rPr>
      <t xml:space="preserve">-請負業者リストに関連情報がすべて含まれているか。
</t>
    </r>
    <r>
      <rPr>
        <b/>
        <sz val="11"/>
        <color theme="1"/>
        <rFont val="Calibri"/>
        <family val="3"/>
        <charset val="128"/>
        <scheme val="minor"/>
      </rPr>
      <t>根拠：</t>
    </r>
    <r>
      <rPr>
        <sz val="11"/>
        <color theme="1"/>
        <rFont val="Calibri"/>
        <family val="3"/>
        <charset val="128"/>
        <scheme val="minor"/>
      </rPr>
      <t xml:space="preserve">
-請負業者リスト（附属文書Aの請負業者表に記録、および／もしくはMSCデータベースに直接書き込む）</t>
    </r>
    <phoneticPr fontId="22"/>
  </si>
  <si>
    <t>5.3.3</t>
  </si>
  <si>
    <t>（該当する場合）認証を取得していない請負加工業者は、その業務を行う前に、審査機関による現地監査を受けなければならないこと、及びその後少なくとも年に一回の監査を受けなければならいことを知らされているか。</t>
    <rPh sb="36" eb="38">
      <t>シンサ</t>
    </rPh>
    <phoneticPr fontId="22"/>
  </si>
  <si>
    <r>
      <rPr>
        <b/>
        <sz val="11"/>
        <color theme="1"/>
        <rFont val="Calibri"/>
        <family val="3"/>
        <charset val="128"/>
        <scheme val="minor"/>
      </rPr>
      <t>検証：</t>
    </r>
    <r>
      <rPr>
        <sz val="11"/>
        <color theme="1"/>
        <rFont val="Calibri"/>
        <family val="3"/>
        <charset val="128"/>
        <scheme val="minor"/>
      </rPr>
      <t xml:space="preserve">
-認証を所有していない請負加工業者を利用しているか。審査機関の監査を受けたことがあるか。
</t>
    </r>
    <r>
      <rPr>
        <b/>
        <sz val="11"/>
        <color theme="1"/>
        <rFont val="Calibri"/>
        <family val="3"/>
        <charset val="128"/>
        <scheme val="minor"/>
      </rPr>
      <t>根拠：</t>
    </r>
    <r>
      <rPr>
        <sz val="11"/>
        <color theme="1"/>
        <rFont val="Calibri"/>
        <family val="3"/>
        <charset val="128"/>
        <scheme val="minor"/>
      </rPr>
      <t xml:space="preserve">
-認証を所有していない請負加工業者への通知記録。
-請負業者の監査結果の記録</t>
    </r>
    <rPh sb="30" eb="32">
      <t>シンサ</t>
    </rPh>
    <phoneticPr fontId="22"/>
  </si>
  <si>
    <t>5.3.4</t>
  </si>
  <si>
    <t>請負業者を利用している場合、事業者は随時認証製品に関する記録を入手し、認証製品にアクセスすることができるか。</t>
    <rPh sb="2" eb="4">
      <t>ギョウシャ</t>
    </rPh>
    <phoneticPr fontId="22"/>
  </si>
  <si>
    <r>
      <rPr>
        <b/>
        <sz val="11"/>
        <color theme="1"/>
        <rFont val="Calibri"/>
        <family val="3"/>
        <charset val="128"/>
        <scheme val="minor"/>
      </rPr>
      <t xml:space="preserve">検証：
</t>
    </r>
    <r>
      <rPr>
        <sz val="11"/>
        <color theme="1"/>
        <rFont val="Calibri"/>
        <family val="3"/>
        <charset val="128"/>
        <scheme val="minor"/>
      </rPr>
      <t>-事業者はどのようにして請負保管施設の記録および製品に確実にアクセスできるようにしているか。可能であれば全ての請負業者の記録のサンプルおよび契約書の確認を行う。</t>
    </r>
    <r>
      <rPr>
        <b/>
        <sz val="11"/>
        <color theme="1"/>
        <rFont val="Calibri"/>
        <family val="3"/>
        <charset val="128"/>
        <scheme val="minor"/>
      </rPr>
      <t xml:space="preserve">
根拠：
</t>
    </r>
    <r>
      <rPr>
        <sz val="11"/>
        <color theme="1"/>
        <rFont val="Calibri"/>
        <family val="3"/>
        <charset val="128"/>
        <scheme val="minor"/>
      </rPr>
      <t>-請負契約がある場合にはその契約書、貯蔵施設に保管されている認証製品の記録サンプル</t>
    </r>
    <phoneticPr fontId="22"/>
  </si>
  <si>
    <t>5.3.5</t>
  </si>
  <si>
    <t>事業者は、認証製品の改変、加工や再包装を行うすべての請負業者と契約書を交わしているか。
請負業者は認証製品を取り扱うすべての工程において、トレーサビリティ、分別および識別を確実に行うシステムを確立していなければならないことが契約書に示されているか。 
請負業者は要請があれば、MSCおよび審査機関に現場へのアクセスを許可し、認証製品に関する記録を提供しなければならないことが契約書に示されているか。</t>
    <rPh sb="144" eb="146">
      <t>シンサ</t>
    </rPh>
    <phoneticPr fontId="22"/>
  </si>
  <si>
    <r>
      <rPr>
        <b/>
        <sz val="11"/>
        <color theme="1"/>
        <rFont val="Calibri"/>
        <family val="3"/>
        <charset val="128"/>
        <scheme val="minor"/>
      </rPr>
      <t xml:space="preserve">検証：
</t>
    </r>
    <r>
      <rPr>
        <sz val="11"/>
        <color theme="1"/>
        <rFont val="Calibri"/>
        <family val="3"/>
        <charset val="128"/>
        <scheme val="minor"/>
      </rPr>
      <t xml:space="preserve">-該当する場合には、5.3.5の要求事項をすべて網羅した契約書が交わされているか。要請により、記録の提供、もしくは現場へのアクセスが許可されたか。
</t>
    </r>
    <r>
      <rPr>
        <b/>
        <sz val="11"/>
        <color theme="1"/>
        <rFont val="Calibri"/>
        <family val="3"/>
        <charset val="128"/>
        <scheme val="minor"/>
      </rPr>
      <t xml:space="preserve">根拠：
</t>
    </r>
    <r>
      <rPr>
        <sz val="11"/>
        <color theme="1"/>
        <rFont val="Calibri"/>
        <family val="3"/>
        <charset val="128"/>
        <scheme val="minor"/>
      </rPr>
      <t>-確認した契約書</t>
    </r>
    <phoneticPr fontId="22"/>
  </si>
  <si>
    <t>5.3.6</t>
  </si>
  <si>
    <t>事業者は、製品の荷受け／発送に使われている船舶を把握しているか。その場合、どのようにして地域漁業管理機関（RFMO）のブラックリストに掲載されていないことを確認しているか。</t>
    <phoneticPr fontId="22"/>
  </si>
  <si>
    <r>
      <rPr>
        <b/>
        <sz val="11"/>
        <color theme="1"/>
        <rFont val="Calibri"/>
        <family val="3"/>
        <charset val="128"/>
        <scheme val="minor"/>
      </rPr>
      <t>検証：</t>
    </r>
    <r>
      <rPr>
        <sz val="11"/>
        <color theme="1"/>
        <rFont val="Calibri"/>
        <family val="3"/>
        <charset val="128"/>
        <scheme val="minor"/>
      </rPr>
      <t xml:space="preserve">
- 事業者が把握している船舶についての情報
- 事業者がどのようにしてRFMOのブラックリストの船舶をチェックしているか
</t>
    </r>
    <r>
      <rPr>
        <b/>
        <sz val="11"/>
        <color theme="1"/>
        <rFont val="Calibri"/>
        <family val="3"/>
        <charset val="128"/>
        <scheme val="minor"/>
      </rPr>
      <t>根拠：</t>
    </r>
    <r>
      <rPr>
        <sz val="11"/>
        <color theme="1"/>
        <rFont val="Calibri"/>
        <family val="3"/>
        <charset val="128"/>
        <scheme val="minor"/>
      </rPr>
      <t xml:space="preserve">
- RFMOのリストで照合した、使用されている船舶の例</t>
    </r>
    <phoneticPr fontId="22"/>
  </si>
  <si>
    <t>5.3.7</t>
  </si>
  <si>
    <t>請負加工業者を利用している場合、すべての請負加工認証製品について、以下を含む記録が保管されているか。
• 製品の入荷量および仕様
• 製品の出荷量および仕様
• 入出荷日</t>
    <phoneticPr fontId="22"/>
  </si>
  <si>
    <r>
      <rPr>
        <b/>
        <sz val="11"/>
        <color theme="1"/>
        <rFont val="Calibri"/>
        <family val="3"/>
        <charset val="128"/>
        <scheme val="minor"/>
      </rPr>
      <t xml:space="preserve">検証：
</t>
    </r>
    <r>
      <rPr>
        <sz val="11"/>
        <color theme="1"/>
        <rFont val="Calibri"/>
        <family val="3"/>
        <charset val="128"/>
        <scheme val="minor"/>
      </rPr>
      <t xml:space="preserve">-記録のサンプルを確認（トレーサビリティ・テストおよび入出荷照合の一環として行うこともできる）
</t>
    </r>
    <r>
      <rPr>
        <b/>
        <sz val="11"/>
        <color theme="1"/>
        <rFont val="Calibri"/>
        <family val="3"/>
        <charset val="128"/>
        <scheme val="minor"/>
      </rPr>
      <t xml:space="preserve">根拠：
</t>
    </r>
    <r>
      <rPr>
        <sz val="11"/>
        <color theme="1"/>
        <rFont val="Calibri"/>
        <family val="3"/>
        <charset val="128"/>
        <scheme val="minor"/>
      </rPr>
      <t>-確認した記録（製品や請負業者に関する記録を含む）</t>
    </r>
    <phoneticPr fontId="22"/>
  </si>
  <si>
    <t>5.3.8</t>
  </si>
  <si>
    <t>事業者が請負加工を行う場合、前回の監査以降、認証原料の加工を行った全ての顧客の完全なリストを保管しているか。</t>
    <phoneticPr fontId="22"/>
  </si>
  <si>
    <r>
      <rPr>
        <b/>
        <sz val="11"/>
        <color theme="1"/>
        <rFont val="Calibri"/>
        <family val="3"/>
        <charset val="128"/>
        <scheme val="minor"/>
      </rPr>
      <t xml:space="preserve">検証：
</t>
    </r>
    <r>
      <rPr>
        <sz val="11"/>
        <color theme="1"/>
        <rFont val="Calibri"/>
        <family val="3"/>
        <charset val="128"/>
        <scheme val="minor"/>
      </rPr>
      <t xml:space="preserve">-事業者の生産、出荷記録と顧客リストとを照合し、抜け落ち等がないか、それが最新のものかを確認する。
</t>
    </r>
    <r>
      <rPr>
        <b/>
        <sz val="11"/>
        <color theme="1"/>
        <rFont val="Calibri"/>
        <family val="3"/>
        <charset val="128"/>
        <scheme val="minor"/>
      </rPr>
      <t xml:space="preserve">根拠：
</t>
    </r>
    <r>
      <rPr>
        <sz val="11"/>
        <color theme="1"/>
        <rFont val="Calibri"/>
        <family val="3"/>
        <charset val="128"/>
        <scheme val="minor"/>
      </rPr>
      <t>-顧客リスト、および確認した記録についての説明。</t>
    </r>
    <phoneticPr fontId="22"/>
  </si>
  <si>
    <t>5.4.1</t>
  </si>
  <si>
    <t>事業者は不適合製品の取扱い方法を理解しているか。5.4.1の要求事項をすべて網羅した手順が確立されているか。</t>
    <phoneticPr fontId="22"/>
  </si>
  <si>
    <r>
      <rPr>
        <b/>
        <sz val="11"/>
        <color theme="1"/>
        <rFont val="Calibri"/>
        <family val="3"/>
        <charset val="128"/>
        <scheme val="minor"/>
      </rPr>
      <t xml:space="preserve">検証：
</t>
    </r>
    <r>
      <rPr>
        <sz val="11"/>
        <color theme="1"/>
        <rFont val="Calibri"/>
        <family val="3"/>
        <charset val="128"/>
        <scheme val="minor"/>
      </rPr>
      <t xml:space="preserve">-事業者は、不適合製品が発見された場合、何が義務づけられているかを理解しているか。不適合製品に対して、どういった手順が設けられているか。これまでに不適合製品が発覚したことがあるか。あれば、その手順が取られたか。
</t>
    </r>
    <r>
      <rPr>
        <b/>
        <sz val="11"/>
        <color theme="1"/>
        <rFont val="Calibri"/>
        <family val="3"/>
        <charset val="128"/>
        <scheme val="minor"/>
      </rPr>
      <t xml:space="preserve">根拠：
</t>
    </r>
    <r>
      <rPr>
        <sz val="11"/>
        <color theme="1"/>
        <rFont val="Calibri"/>
        <family val="3"/>
        <charset val="128"/>
        <scheme val="minor"/>
      </rPr>
      <t>-理解度についての簡単な説明。手順が設けられている場合にはその概要。
-不適合製品が発見された場合に適切な措置がとられたことを示す記録。</t>
    </r>
    <phoneticPr fontId="22"/>
  </si>
  <si>
    <t>5.4.1.e</t>
  </si>
  <si>
    <t>認証製品として販売、出荷されてしまった後に不適合製品であることが発覚した場合、4営業日以内に、影響を被る全ての顧客（最終消費者を除く）に通知したか。</t>
    <phoneticPr fontId="22"/>
  </si>
  <si>
    <r>
      <rPr>
        <b/>
        <sz val="11"/>
        <color theme="1"/>
        <rFont val="Calibri"/>
        <family val="3"/>
        <charset val="128"/>
        <scheme val="minor"/>
      </rPr>
      <t xml:space="preserve">検証：
</t>
    </r>
    <r>
      <rPr>
        <sz val="11"/>
        <color theme="1"/>
        <rFont val="Calibri"/>
        <family val="3"/>
        <charset val="128"/>
        <scheme val="minor"/>
      </rPr>
      <t xml:space="preserve">-事業者は、顧客に不適合製品を出荷してしまった場合に何をすべきかを理解しているか。
</t>
    </r>
    <r>
      <rPr>
        <b/>
        <sz val="11"/>
        <color theme="1"/>
        <rFont val="Calibri"/>
        <family val="3"/>
        <charset val="128"/>
        <scheme val="minor"/>
      </rPr>
      <t xml:space="preserve">根拠：
</t>
    </r>
    <r>
      <rPr>
        <sz val="11"/>
        <color theme="1"/>
        <rFont val="Calibri"/>
        <family val="3"/>
        <charset val="128"/>
        <scheme val="minor"/>
      </rPr>
      <t>-過去にそうしたことがあった場合には、顧客への通知記録。</t>
    </r>
    <phoneticPr fontId="22"/>
  </si>
  <si>
    <t>37.a</t>
  </si>
  <si>
    <t>5.4.2</t>
  </si>
  <si>
    <t>製品 が基準に適合していない場合、不適合製品対応プロセスに従った対処を行う。</t>
  </si>
  <si>
    <t>5.5.1</t>
  </si>
  <si>
    <t>事業者はMSC、審査機関、および指定期間による、認証製品のトレーサビリティに関する文書もしくは売買記録に関する文書の提供の要請に対して協力したか。
要請された文書は５日以内に提供されたか。</t>
    <phoneticPr fontId="22"/>
  </si>
  <si>
    <r>
      <rPr>
        <b/>
        <sz val="11"/>
        <color theme="1"/>
        <rFont val="Calibri"/>
        <family val="3"/>
        <charset val="128"/>
        <scheme val="minor"/>
      </rPr>
      <t xml:space="preserve">検証：
</t>
    </r>
    <r>
      <rPr>
        <sz val="11"/>
        <color theme="1"/>
        <rFont val="Calibri"/>
        <family val="3"/>
        <charset val="128"/>
        <scheme val="minor"/>
      </rPr>
      <t xml:space="preserve">-MSCから情報の要請があった場合のみ
</t>
    </r>
    <r>
      <rPr>
        <b/>
        <sz val="11"/>
        <color theme="1"/>
        <rFont val="Calibri"/>
        <family val="3"/>
        <charset val="128"/>
        <scheme val="minor"/>
      </rPr>
      <t xml:space="preserve">根拠：
</t>
    </r>
    <r>
      <rPr>
        <sz val="11"/>
        <color theme="1"/>
        <rFont val="Calibri"/>
        <family val="3"/>
        <charset val="128"/>
        <scheme val="minor"/>
      </rPr>
      <t>-MSCから認証製品に関する情報の提供の要請があった場合、MSCと認証所有事業者との間で交わされたメール。</t>
    </r>
    <phoneticPr fontId="22"/>
  </si>
  <si>
    <t>5.5.2</t>
  </si>
  <si>
    <t>事業者は、DNAなどによる認証製品の整合性検査のため、現場で認証製品のサンプルを採取する許可をMSCや審査機関、もしくは指定機関に与えたか。</t>
    <rPh sb="51" eb="53">
      <t>シンサ</t>
    </rPh>
    <rPh sb="60" eb="62">
      <t>シテイ</t>
    </rPh>
    <rPh sb="62" eb="64">
      <t>キカン</t>
    </rPh>
    <phoneticPr fontId="22"/>
  </si>
  <si>
    <r>
      <rPr>
        <b/>
        <sz val="11"/>
        <color theme="1"/>
        <rFont val="Calibri"/>
        <family val="3"/>
        <charset val="128"/>
        <scheme val="minor"/>
      </rPr>
      <t xml:space="preserve">検証：
</t>
    </r>
    <r>
      <rPr>
        <sz val="11"/>
        <color theme="1"/>
        <rFont val="Calibri"/>
        <family val="3"/>
        <charset val="128"/>
        <scheme val="minor"/>
      </rPr>
      <t>-該当する場合には、サンプリングした製品の記録。</t>
    </r>
    <r>
      <rPr>
        <b/>
        <sz val="11"/>
        <color theme="1"/>
        <rFont val="Calibri"/>
        <family val="3"/>
        <charset val="128"/>
        <scheme val="minor"/>
      </rPr>
      <t xml:space="preserve">
根拠：
</t>
    </r>
    <r>
      <rPr>
        <sz val="11"/>
        <color theme="1"/>
        <rFont val="Calibri"/>
        <family val="3"/>
        <charset val="128"/>
        <scheme val="minor"/>
      </rPr>
      <t xml:space="preserve">-サンプリングした製品の詳細。 
</t>
    </r>
    <phoneticPr fontId="22"/>
  </si>
  <si>
    <t>39.a</t>
  </si>
  <si>
    <t>5.5.2.1</t>
  </si>
  <si>
    <r>
      <t>ASC CoC</t>
    </r>
    <r>
      <rPr>
        <sz val="11"/>
        <rFont val="ＭＳ ゴシック"/>
        <family val="3"/>
        <charset val="128"/>
      </rPr>
      <t>認証取得</t>
    </r>
    <r>
      <rPr>
        <sz val="11"/>
        <color theme="1"/>
        <rFont val="ＭＳ ゴシック"/>
        <family val="3"/>
        <charset val="128"/>
      </rPr>
      <t>事業者は、製品の</t>
    </r>
    <r>
      <rPr>
        <sz val="11"/>
        <rFont val="ＭＳ ゴシック"/>
        <family val="3"/>
        <charset val="128"/>
      </rPr>
      <t>照合検査または適合性の検証のために、</t>
    </r>
    <r>
      <rPr>
        <sz val="11"/>
        <rFont val="Calibri"/>
        <family val="2"/>
      </rPr>
      <t xml:space="preserve">MSC </t>
    </r>
    <r>
      <rPr>
        <sz val="11"/>
        <rFont val="ＭＳ ゴシック"/>
        <family val="3"/>
        <charset val="128"/>
      </rPr>
      <t>また</t>
    </r>
    <r>
      <rPr>
        <sz val="11"/>
        <color theme="1"/>
        <rFont val="ＭＳ ゴシック"/>
        <family val="3"/>
        <charset val="128"/>
      </rPr>
      <t>はその指定機関、</t>
    </r>
    <r>
      <rPr>
        <sz val="11"/>
        <color theme="1"/>
        <rFont val="Calibri"/>
        <family val="2"/>
      </rPr>
      <t xml:space="preserve">ASC </t>
    </r>
    <r>
      <rPr>
        <sz val="11"/>
        <color theme="1"/>
        <rFont val="ＭＳ ゴシック"/>
        <family val="3"/>
        <charset val="128"/>
      </rPr>
      <t>またはその指定機関、審査機関</t>
    </r>
    <r>
      <rPr>
        <sz val="11"/>
        <color theme="1"/>
        <rFont val="Calibri"/>
        <family val="2"/>
      </rPr>
      <t xml:space="preserve"> </t>
    </r>
    <r>
      <rPr>
        <sz val="11"/>
        <color theme="1"/>
        <rFont val="ＭＳ ゴシック"/>
        <family val="3"/>
        <charset val="128"/>
      </rPr>
      <t>および／または認定機関が、認証された供給源元からの水産物や物質のサンプルを採取することを認めなければならない。</t>
    </r>
    <rPh sb="7" eb="9">
      <t>ニンショウ</t>
    </rPh>
    <rPh sb="9" eb="11">
      <t>シュトク</t>
    </rPh>
    <phoneticPr fontId="22"/>
  </si>
  <si>
    <t>5.5.3</t>
  </si>
  <si>
    <t>製品の照合検査により、不適合製品に該当する可能性が高いことが判明した場合、事業者は条項5.5.3の手順に従ったか。</t>
    <phoneticPr fontId="22"/>
  </si>
  <si>
    <r>
      <t xml:space="preserve">検証：
</t>
    </r>
    <r>
      <rPr>
        <sz val="11"/>
        <color theme="1"/>
        <rFont val="Calibri"/>
        <family val="3"/>
        <charset val="128"/>
        <scheme val="minor"/>
      </rPr>
      <t xml:space="preserve">- 製品の照合検査により、製品の魚種が異なる事例や漁場が一致しない事例がないか。
どのような手続きが取られたか。
</t>
    </r>
    <r>
      <rPr>
        <b/>
        <sz val="11"/>
        <color theme="1"/>
        <rFont val="Calibri"/>
        <family val="3"/>
        <charset val="128"/>
        <scheme val="minor"/>
      </rPr>
      <t xml:space="preserve">根拠：
</t>
    </r>
    <r>
      <rPr>
        <sz val="11"/>
        <color theme="1"/>
        <rFont val="Calibri"/>
        <family val="3"/>
        <charset val="128"/>
        <scheme val="minor"/>
      </rPr>
      <t>- 問題および実施した手続きについての簡単な説明</t>
    </r>
    <phoneticPr fontId="22"/>
  </si>
  <si>
    <t>5.6.1</t>
  </si>
  <si>
    <t>事業者が認証審査中製品の購入もしくは取扱いを望んでいる場合、下記のいずれに該当するか：
• 審査中の漁業もしくは養殖場
• 審査中の漁業／養殖場のグループの一員として明記されている事業者。</t>
    <phoneticPr fontId="22"/>
  </si>
  <si>
    <r>
      <rPr>
        <b/>
        <sz val="11"/>
        <color theme="1"/>
        <rFont val="Calibri"/>
        <family val="3"/>
        <charset val="128"/>
        <scheme val="minor"/>
      </rPr>
      <t xml:space="preserve">検証：
</t>
    </r>
    <r>
      <rPr>
        <sz val="11"/>
        <color theme="1"/>
        <rFont val="Calibri"/>
        <family val="3"/>
        <charset val="128"/>
        <scheme val="minor"/>
      </rPr>
      <t xml:space="preserve">-認証審査中製品を扱う資格があるか、つまり、審査中の漁業／養殖場、あるいはクライアントグループの一員として明記されている事業者か
</t>
    </r>
    <r>
      <rPr>
        <b/>
        <sz val="11"/>
        <color theme="1"/>
        <rFont val="Calibri"/>
        <family val="3"/>
        <charset val="128"/>
        <scheme val="minor"/>
      </rPr>
      <t xml:space="preserve">根拠：
</t>
    </r>
    <r>
      <rPr>
        <sz val="11"/>
        <color theme="1"/>
        <rFont val="Calibri"/>
        <family val="3"/>
        <charset val="128"/>
        <scheme val="minor"/>
      </rPr>
      <t>-審査中の漁業／養殖場、あるいはグループの一員であることが分かる資料、および関連の認証コード。</t>
    </r>
    <phoneticPr fontId="22"/>
  </si>
  <si>
    <t>5.6.2, 5.6.2.a, 5.6.2.b</t>
    <phoneticPr fontId="22"/>
  </si>
  <si>
    <t>認証審査中製品が扱われている場合、明確に識別、分別されているか。漁獲日を含む認証単位まで遡る完全なトレーサビリティ記録が保管されているか。</t>
    <phoneticPr fontId="22"/>
  </si>
  <si>
    <r>
      <rPr>
        <b/>
        <sz val="11"/>
        <color theme="1"/>
        <rFont val="Calibri"/>
        <family val="3"/>
        <charset val="128"/>
        <scheme val="minor"/>
      </rPr>
      <t xml:space="preserve">検証：
</t>
    </r>
    <r>
      <rPr>
        <sz val="11"/>
        <color theme="1"/>
        <rFont val="Calibri"/>
        <family val="3"/>
        <charset val="128"/>
        <scheme val="minor"/>
      </rPr>
      <t>-識別と分別は充分か。完全なトレーサビリティ記録が付けられているか</t>
    </r>
    <r>
      <rPr>
        <b/>
        <sz val="11"/>
        <color theme="1"/>
        <rFont val="Calibri"/>
        <family val="3"/>
        <charset val="128"/>
        <scheme val="minor"/>
      </rPr>
      <t xml:space="preserve">
根拠：
</t>
    </r>
    <r>
      <rPr>
        <sz val="11"/>
        <color theme="1"/>
        <rFont val="Calibri"/>
        <family val="3"/>
        <charset val="128"/>
        <scheme val="minor"/>
      </rPr>
      <t>手続きについての簡単な説明、確認した製品の詳細</t>
    </r>
    <phoneticPr fontId="22"/>
  </si>
  <si>
    <t>5.6.2.c</t>
    <phoneticPr fontId="22"/>
  </si>
  <si>
    <t>審査中の漁業／養殖場が認証を取得する前に、認証審査中の製品を認証製品として販売、もしくは商標を付けて販売したことはないか。認証審査中製品を扱っている場合、事業者はその取扱いに関する要求事項を理解しているか。</t>
    <phoneticPr fontId="22"/>
  </si>
  <si>
    <r>
      <t xml:space="preserve">検証：
</t>
    </r>
    <r>
      <rPr>
        <sz val="11"/>
        <color theme="1"/>
        <rFont val="Calibri"/>
        <family val="3"/>
        <charset val="128"/>
        <scheme val="minor"/>
      </rPr>
      <t>-記録を確認し、現場に製品の現物がある場合にはそれも併せて確認する</t>
    </r>
    <r>
      <rPr>
        <b/>
        <sz val="11"/>
        <color theme="1"/>
        <rFont val="Calibri"/>
        <family val="3"/>
        <charset val="128"/>
        <scheme val="minor"/>
      </rPr>
      <t xml:space="preserve">
根拠：
</t>
    </r>
    <r>
      <rPr>
        <sz val="11"/>
        <color theme="1"/>
        <rFont val="Calibri"/>
        <family val="3"/>
        <charset val="128"/>
        <scheme val="minor"/>
      </rPr>
      <t>-事業者が本要求事項を理解しているかの確認</t>
    </r>
    <phoneticPr fontId="22"/>
  </si>
  <si>
    <t>43.a</t>
  </si>
  <si>
    <t>5.7.1</t>
  </si>
  <si>
    <t>事業者は、MSC労働適格性に関する要求事項を順守しなければならない。</t>
  </si>
  <si>
    <r>
      <rPr>
        <b/>
        <sz val="11"/>
        <rFont val="Calibri"/>
        <family val="2"/>
        <scheme val="minor"/>
      </rPr>
      <t>検証手段：</t>
    </r>
    <r>
      <rPr>
        <sz val="11"/>
        <rFont val="Calibri"/>
        <family val="2"/>
        <scheme val="minor"/>
      </rPr>
      <t xml:space="preserve">
- 該当する場合は、付表 G「労働適格性要求事項」への適合を確認する。
</t>
    </r>
    <r>
      <rPr>
        <b/>
        <sz val="11"/>
        <rFont val="Calibri"/>
        <family val="2"/>
        <scheme val="minor"/>
      </rPr>
      <t>根拠の例：</t>
    </r>
    <r>
      <rPr>
        <sz val="11"/>
        <rFont val="Calibri"/>
        <family val="2"/>
        <scheme val="minor"/>
      </rPr>
      <t xml:space="preserve">
- 事業者が CoC 認証の資格を維持していることを確認する。</t>
    </r>
  </si>
  <si>
    <t>43.b</t>
  </si>
  <si>
    <t>5.7.2</t>
  </si>
  <si>
    <t>ASC CoC 認証取得者/申請者は、ASC CoC の適格性要件を満たさなければならない。</t>
  </si>
  <si>
    <r>
      <rPr>
        <b/>
        <sz val="11"/>
        <rFont val="Calibri"/>
        <family val="2"/>
        <scheme val="minor"/>
      </rPr>
      <t>検証手段：</t>
    </r>
    <r>
      <rPr>
        <sz val="11"/>
        <rFont val="Calibri"/>
        <family val="2"/>
        <scheme val="minor"/>
      </rPr>
      <t xml:space="preserve">
- 上記の質問 A への適合を確認する。
</t>
    </r>
    <r>
      <rPr>
        <b/>
        <sz val="11"/>
        <rFont val="Calibri"/>
        <family val="2"/>
        <scheme val="minor"/>
      </rPr>
      <t>根拠の例：</t>
    </r>
    <r>
      <rPr>
        <sz val="11"/>
        <rFont val="Calibri"/>
        <family val="2"/>
        <scheme val="minor"/>
      </rPr>
      <t xml:space="preserve">
-事業者が ASC CoC 認証の適格性要件を満たしていることを確認する。</t>
    </r>
  </si>
  <si>
    <t>43.c</t>
  </si>
  <si>
    <t>5.7.2.1</t>
  </si>
  <si>
    <t>事業者は、2024 年 5 月 30 日以降に食品安全適格性要件を満たさなければならない (該当する場合)。</t>
  </si>
  <si>
    <r>
      <rPr>
        <b/>
        <sz val="11"/>
        <rFont val="Calibri"/>
        <family val="2"/>
        <scheme val="minor"/>
      </rPr>
      <t>検証手段：</t>
    </r>
    <r>
      <rPr>
        <sz val="11"/>
        <rFont val="Calibri"/>
        <family val="2"/>
        <scheme val="minor"/>
      </rPr>
      <t xml:space="preserve">
-上記の質問 A への適合を確認する。
</t>
    </r>
    <r>
      <rPr>
        <b/>
        <sz val="11"/>
        <rFont val="Calibri"/>
        <family val="2"/>
        <scheme val="minor"/>
      </rPr>
      <t>根拠の例：</t>
    </r>
    <r>
      <rPr>
        <sz val="11"/>
        <rFont val="Calibri"/>
        <family val="2"/>
        <scheme val="minor"/>
      </rPr>
      <t xml:space="preserve">
-事業者が ASC CoC 認証の適格性要件を満たしていることを確認する。</t>
    </r>
  </si>
  <si>
    <t>43.d</t>
  </si>
  <si>
    <t>5.8.1</t>
  </si>
  <si>
    <t>事業者は、最新の介入計画を含めた、水産養殖製品を対象とした食品不正行為脆弱性アセスメント (FVA)手順を設け、維持する。</t>
    <phoneticPr fontId="22"/>
  </si>
  <si>
    <r>
      <rPr>
        <b/>
        <sz val="11"/>
        <color theme="1"/>
        <rFont val="Calibri"/>
        <family val="2"/>
        <scheme val="minor"/>
      </rPr>
      <t>検証手段</t>
    </r>
    <r>
      <rPr>
        <sz val="11"/>
        <color theme="1"/>
        <rFont val="Calibri"/>
        <family val="2"/>
        <scheme val="minor"/>
      </rPr>
      <t>：
- 最新の介入計画を含む完全な食品偽装の脆弱性評価（FVA）手順が養殖水産物に対して実施されているか。
- FVA手順と介入計画は、CoC認証の範囲（製品、</t>
    </r>
    <r>
      <rPr>
        <sz val="11"/>
        <rFont val="Calibri"/>
        <family val="3"/>
        <charset val="128"/>
        <scheme val="minor"/>
      </rPr>
      <t>業務、</t>
    </r>
    <r>
      <rPr>
        <sz val="11"/>
        <color theme="1"/>
        <rFont val="Calibri"/>
        <family val="2"/>
        <scheme val="minor"/>
      </rPr>
      <t xml:space="preserve">現場）全体を網羅しているか。
- 関連のリスクは全て特定され、対処されているか。
- その内容は、事業者に関する審査員の知識と一致しているか。
注：FVAと介入計画の監査に関するGFSIガイダンスが利用可能。
</t>
    </r>
    <r>
      <rPr>
        <b/>
        <sz val="11"/>
        <color theme="1"/>
        <rFont val="Calibri"/>
        <family val="2"/>
        <scheme val="minor"/>
      </rPr>
      <t xml:space="preserve">
根拠：
</t>
    </r>
    <r>
      <rPr>
        <sz val="11"/>
        <color theme="1"/>
        <rFont val="Calibri"/>
        <family val="2"/>
        <scheme val="minor"/>
      </rPr>
      <t>文書化された手順と介入計画は完全であり、関連する現</t>
    </r>
    <r>
      <rPr>
        <sz val="11"/>
        <rFont val="Calibri"/>
        <family val="3"/>
        <charset val="128"/>
        <scheme val="minor"/>
      </rPr>
      <t>場と業務を</t>
    </r>
    <r>
      <rPr>
        <sz val="11"/>
        <color theme="1"/>
        <rFont val="Calibri"/>
        <family val="2"/>
        <scheme val="minor"/>
      </rPr>
      <t>網羅し、</t>
    </r>
    <r>
      <rPr>
        <sz val="11"/>
        <rFont val="Calibri"/>
        <family val="3"/>
        <charset val="128"/>
        <scheme val="minor"/>
      </rPr>
      <t>事業の内</t>
    </r>
    <r>
      <rPr>
        <sz val="11"/>
        <color theme="1"/>
        <rFont val="Calibri"/>
        <family val="2"/>
        <scheme val="minor"/>
      </rPr>
      <t>容と規模に適している。</t>
    </r>
  </si>
  <si>
    <t>6.1.1</t>
  </si>
  <si>
    <t>グループ本部／管理者の機能が定められているか？本体は全ての現場に対して、CoCグループ規格の適合を徹底させることができるか。</t>
    <rPh sb="4" eb="6">
      <t>ホンブ</t>
    </rPh>
    <rPh sb="7" eb="9">
      <t>カンリ</t>
    </rPh>
    <rPh sb="29" eb="31">
      <t>ゲンバ</t>
    </rPh>
    <rPh sb="43" eb="45">
      <t>キカク</t>
    </rPh>
    <phoneticPr fontId="22"/>
  </si>
  <si>
    <r>
      <rPr>
        <b/>
        <sz val="11"/>
        <color theme="1"/>
        <rFont val="Calibri"/>
        <family val="3"/>
        <charset val="128"/>
        <scheme val="minor"/>
      </rPr>
      <t>検証：</t>
    </r>
    <r>
      <rPr>
        <sz val="11"/>
        <color theme="1"/>
        <rFont val="Calibri"/>
        <family val="3"/>
        <charset val="128"/>
        <scheme val="minor"/>
      </rPr>
      <t xml:space="preserve">
-本体グループ本部／管理者の機能は？
-グループ本部／管理者は規格への適合を全現場に徹底させているか。
</t>
    </r>
    <r>
      <rPr>
        <b/>
        <sz val="11"/>
        <color theme="1"/>
        <rFont val="Calibri"/>
        <family val="3"/>
        <charset val="128"/>
        <scheme val="minor"/>
      </rPr>
      <t>根拠：</t>
    </r>
    <r>
      <rPr>
        <sz val="11"/>
        <color theme="1"/>
        <rFont val="Calibri"/>
        <family val="3"/>
        <charset val="128"/>
        <scheme val="minor"/>
      </rPr>
      <t xml:space="preserve">
-グループ本部／管理者の機能および現場の統制方法を文書化したもの</t>
    </r>
    <rPh sb="11" eb="13">
      <t>ホンブ</t>
    </rPh>
    <rPh sb="16" eb="17">
      <t>シャ</t>
    </rPh>
    <rPh sb="35" eb="37">
      <t>キカク</t>
    </rPh>
    <rPh sb="43" eb="45">
      <t>ゲンバ</t>
    </rPh>
    <rPh sb="77" eb="79">
      <t>ゲンバ</t>
    </rPh>
    <phoneticPr fontId="22"/>
  </si>
  <si>
    <t>6.1.2</t>
  </si>
  <si>
    <t>CoCグループ規格に該当するセクションへの適合に必要な手順が、全ての現場で実行されているか。</t>
    <rPh sb="7" eb="9">
      <t>キカク</t>
    </rPh>
    <rPh sb="34" eb="36">
      <t>ゲンバ</t>
    </rPh>
    <phoneticPr fontId="22"/>
  </si>
  <si>
    <r>
      <rPr>
        <b/>
        <sz val="11"/>
        <color theme="1"/>
        <rFont val="Calibri"/>
        <family val="3"/>
        <charset val="128"/>
        <scheme val="minor"/>
      </rPr>
      <t xml:space="preserve">検証：
</t>
    </r>
    <r>
      <rPr>
        <sz val="11"/>
        <color theme="1"/>
        <rFont val="Calibri"/>
        <family val="3"/>
        <charset val="128"/>
        <scheme val="minor"/>
      </rPr>
      <t xml:space="preserve">-全ての現場を管理するシステムがあるか。実施されている手順は機能しているか。
-変更点はどのようにして各現場に通知しているか。
</t>
    </r>
    <r>
      <rPr>
        <b/>
        <sz val="11"/>
        <color theme="1"/>
        <rFont val="Calibri"/>
        <family val="3"/>
        <charset val="128"/>
        <scheme val="minor"/>
      </rPr>
      <t xml:space="preserve">根拠：
</t>
    </r>
    <r>
      <rPr>
        <sz val="11"/>
        <color theme="1"/>
        <rFont val="Calibri"/>
        <family val="3"/>
        <charset val="128"/>
        <scheme val="minor"/>
      </rPr>
      <t>-管理システムについての説明
-文書化された手順、もしくは所見やスタッフの聞き取り調査によって得た手順実施の証拠。</t>
    </r>
    <rPh sb="8" eb="10">
      <t>ゲンバ</t>
    </rPh>
    <rPh sb="56" eb="58">
      <t>ゲンバ</t>
    </rPh>
    <phoneticPr fontId="22"/>
  </si>
  <si>
    <t>6.1.3</t>
  </si>
  <si>
    <t>全ての現場はグループによって所有、もしくはグループのフランチャイズである、あるいは、6.1.3.cの要求事項に添った契約書を交わしているか。</t>
    <rPh sb="3" eb="5">
      <t>ゲンバ</t>
    </rPh>
    <phoneticPr fontId="22"/>
  </si>
  <si>
    <r>
      <rPr>
        <b/>
        <sz val="11"/>
        <color theme="1"/>
        <rFont val="Calibri"/>
        <family val="3"/>
        <charset val="128"/>
        <scheme val="minor"/>
      </rPr>
      <t>検証：</t>
    </r>
    <r>
      <rPr>
        <sz val="11"/>
        <color theme="1"/>
        <rFont val="Calibri"/>
        <family val="3"/>
        <charset val="128"/>
        <scheme val="minor"/>
      </rPr>
      <t xml:space="preserve">
- グループ本部／管理者はどのようにして現場を統制しているか。
- グループによる所有、あるいはフランチャイズではない現場と契約書が交わされているか。
</t>
    </r>
    <r>
      <rPr>
        <b/>
        <sz val="11"/>
        <color theme="1"/>
        <rFont val="Calibri"/>
        <family val="3"/>
        <charset val="128"/>
        <scheme val="minor"/>
      </rPr>
      <t xml:space="preserve">根拠：
</t>
    </r>
    <r>
      <rPr>
        <sz val="11"/>
        <color theme="1"/>
        <rFont val="Calibri"/>
        <family val="3"/>
        <charset val="128"/>
        <scheme val="minor"/>
      </rPr>
      <t>-所有／フランチャイズ、もしくは、現場契約についての説明。</t>
    </r>
    <rPh sb="24" eb="26">
      <t>ゲンバ</t>
    </rPh>
    <rPh sb="63" eb="65">
      <t>ゲンバ</t>
    </rPh>
    <rPh sb="101" eb="103">
      <t>ゲンバ</t>
    </rPh>
    <phoneticPr fontId="22"/>
  </si>
  <si>
    <t>6.1.4</t>
  </si>
  <si>
    <t>CoC連絡担当者／グループ管理者が任命されているか。最新の連絡先の詳細が記録され、審査機関に通知されているか。</t>
    <rPh sb="13" eb="16">
      <t>カンリシャ</t>
    </rPh>
    <rPh sb="41" eb="43">
      <t>シンサ</t>
    </rPh>
    <phoneticPr fontId="22"/>
  </si>
  <si>
    <r>
      <rPr>
        <b/>
        <sz val="11"/>
        <color theme="1"/>
        <rFont val="Calibri"/>
        <family val="3"/>
        <charset val="128"/>
        <scheme val="minor"/>
      </rPr>
      <t>検証：</t>
    </r>
    <r>
      <rPr>
        <sz val="11"/>
        <color theme="1"/>
        <rFont val="Calibri"/>
        <family val="3"/>
        <charset val="128"/>
        <scheme val="minor"/>
      </rPr>
      <t xml:space="preserve">
-CoC連絡担当者／グループ管理者は誰か。
</t>
    </r>
    <r>
      <rPr>
        <b/>
        <sz val="11"/>
        <color theme="1"/>
        <rFont val="Calibri"/>
        <family val="3"/>
        <charset val="128"/>
        <scheme val="minor"/>
      </rPr>
      <t>根拠：</t>
    </r>
    <r>
      <rPr>
        <sz val="11"/>
        <color theme="1"/>
        <rFont val="Calibri"/>
        <family val="3"/>
        <charset val="128"/>
        <scheme val="minor"/>
      </rPr>
      <t xml:space="preserve">
-CoC連絡担当者／グループ管理者の氏名と連絡先を記録</t>
    </r>
    <phoneticPr fontId="22"/>
  </si>
  <si>
    <t>6.1.5</t>
  </si>
  <si>
    <t>CoC連絡担当者／グループ管理者、内部監査人、およびグループ本体と各現場におけるその他の担当者の役割と責任が文書化されているか。</t>
    <rPh sb="34" eb="36">
      <t>ゲンバ</t>
    </rPh>
    <phoneticPr fontId="22"/>
  </si>
  <si>
    <r>
      <rPr>
        <b/>
        <sz val="11"/>
        <color theme="1"/>
        <rFont val="Calibri"/>
        <family val="3"/>
        <charset val="128"/>
        <scheme val="minor"/>
      </rPr>
      <t>検証：</t>
    </r>
    <r>
      <rPr>
        <sz val="11"/>
        <color theme="1"/>
        <rFont val="Calibri"/>
        <family val="3"/>
        <charset val="128"/>
        <scheme val="minor"/>
      </rPr>
      <t xml:space="preserve">
- CoC連絡担当責任者は誰か。
- 担当責任者の役割は文書化されているか。
</t>
    </r>
    <r>
      <rPr>
        <b/>
        <sz val="11"/>
        <color theme="1"/>
        <rFont val="Calibri"/>
        <family val="3"/>
        <charset val="128"/>
        <scheme val="minor"/>
      </rPr>
      <t>根拠：</t>
    </r>
    <r>
      <rPr>
        <sz val="11"/>
        <color theme="1"/>
        <rFont val="Calibri"/>
        <family val="3"/>
        <charset val="128"/>
        <scheme val="minor"/>
      </rPr>
      <t xml:space="preserve">
- MSCへの責任を含む職務を明らかにした文書。</t>
    </r>
    <rPh sb="9" eb="11">
      <t>レンラク</t>
    </rPh>
    <phoneticPr fontId="22"/>
  </si>
  <si>
    <t>6.1.6</t>
  </si>
  <si>
    <t>条項5.1.2に則り、全担当責任者が受けた最新の研修記録があるか。</t>
    <phoneticPr fontId="22"/>
  </si>
  <si>
    <r>
      <rPr>
        <b/>
        <sz val="11"/>
        <color theme="1"/>
        <rFont val="Calibri"/>
        <family val="3"/>
        <charset val="128"/>
        <scheme val="minor"/>
      </rPr>
      <t xml:space="preserve">検証：
</t>
    </r>
    <r>
      <rPr>
        <sz val="11"/>
        <color theme="1"/>
        <rFont val="Calibri"/>
        <family val="3"/>
        <charset val="128"/>
        <scheme val="minor"/>
      </rPr>
      <t xml:space="preserve">- 最新の研修記録があるか。
- 研修の頻度は適切か。
</t>
    </r>
    <r>
      <rPr>
        <b/>
        <sz val="11"/>
        <color theme="1"/>
        <rFont val="Calibri"/>
        <family val="3"/>
        <charset val="128"/>
        <scheme val="minor"/>
      </rPr>
      <t xml:space="preserve">根拠：
</t>
    </r>
    <r>
      <rPr>
        <sz val="11"/>
        <color theme="1"/>
        <rFont val="Calibri"/>
        <family val="3"/>
        <charset val="128"/>
        <scheme val="minor"/>
      </rPr>
      <t>- 研修記録文書</t>
    </r>
    <phoneticPr fontId="22"/>
  </si>
  <si>
    <t>6.1.7</t>
  </si>
  <si>
    <t>グループ本部／管理者は審査機関と契約を結び、6.1.7に示されたすべての現場への責任を実証できるか。</t>
    <rPh sb="11" eb="13">
      <t>シンサ</t>
    </rPh>
    <rPh sb="36" eb="38">
      <t>ゲンバ</t>
    </rPh>
    <phoneticPr fontId="22"/>
  </si>
  <si>
    <r>
      <rPr>
        <b/>
        <sz val="11"/>
        <color theme="1"/>
        <rFont val="Calibri"/>
        <family val="3"/>
        <charset val="128"/>
        <scheme val="minor"/>
      </rPr>
      <t>検証：</t>
    </r>
    <r>
      <rPr>
        <sz val="11"/>
        <color theme="1"/>
        <rFont val="Calibri"/>
        <family val="3"/>
        <charset val="128"/>
        <scheme val="minor"/>
      </rPr>
      <t xml:space="preserve">
- 審査機関とグループ本部／管理者間において署名された契約書があるか。
- 6.1.7の項目に関して、全ての現場へのグループ本部／管理者の責任が明確に記されているか。</t>
    </r>
    <r>
      <rPr>
        <b/>
        <sz val="11"/>
        <color theme="1"/>
        <rFont val="Calibri"/>
        <family val="3"/>
        <charset val="128"/>
        <scheme val="minor"/>
      </rPr>
      <t xml:space="preserve">
根拠：
</t>
    </r>
    <r>
      <rPr>
        <sz val="11"/>
        <color theme="1"/>
        <rFont val="Calibri"/>
        <family val="3"/>
        <charset val="128"/>
        <scheme val="minor"/>
      </rPr>
      <t>- 全ての要求事項に対応した契約書</t>
    </r>
    <rPh sb="6" eb="8">
      <t>シンサ</t>
    </rPh>
    <rPh sb="8" eb="10">
      <t>キカン</t>
    </rPh>
    <rPh sb="21" eb="22">
      <t>カン</t>
    </rPh>
    <rPh sb="58" eb="60">
      <t>ゲンバ</t>
    </rPh>
    <phoneticPr fontId="22"/>
  </si>
  <si>
    <t>6.2.1</t>
  </si>
  <si>
    <t>各現場の連絡担当者、所在地、およびグループに加入／脱退した日付などを含む最新の現場登録簿があるか。</t>
    <rPh sb="1" eb="3">
      <t>ゲンバ</t>
    </rPh>
    <rPh sb="39" eb="41">
      <t>ゲンバ</t>
    </rPh>
    <phoneticPr fontId="22"/>
  </si>
  <si>
    <r>
      <rPr>
        <b/>
        <sz val="11"/>
        <color theme="1"/>
        <rFont val="Calibri"/>
        <family val="3"/>
        <charset val="128"/>
        <scheme val="minor"/>
      </rPr>
      <t xml:space="preserve">検証：
</t>
    </r>
    <r>
      <rPr>
        <sz val="11"/>
        <color theme="1"/>
        <rFont val="Calibri"/>
        <family val="3"/>
        <charset val="128"/>
        <scheme val="minor"/>
      </rPr>
      <t xml:space="preserve">- 6.2.1の必要事項を記載した現場登録簿があるか。
- 登録簿のデータと現場の詳細を照合する
</t>
    </r>
    <r>
      <rPr>
        <b/>
        <sz val="11"/>
        <color theme="1"/>
        <rFont val="Calibri"/>
        <family val="3"/>
        <charset val="128"/>
        <scheme val="minor"/>
      </rPr>
      <t>根拠：</t>
    </r>
    <r>
      <rPr>
        <sz val="11"/>
        <color theme="1"/>
        <rFont val="Calibri"/>
        <family val="3"/>
        <charset val="128"/>
        <scheme val="minor"/>
      </rPr>
      <t xml:space="preserve">
- 現場登録簿</t>
    </r>
    <rPh sb="21" eb="23">
      <t>ゲンバ</t>
    </rPh>
    <rPh sb="42" eb="44">
      <t>ゲンバ</t>
    </rPh>
    <rPh sb="59" eb="61">
      <t>ゲンバ</t>
    </rPh>
    <phoneticPr fontId="22"/>
  </si>
  <si>
    <t>6.2.2</t>
  </si>
  <si>
    <t>登録簿は最新のものであり、変更点はすべて6.2.2に従って審査機関に通知されているか。</t>
    <rPh sb="29" eb="31">
      <t>シンサ</t>
    </rPh>
    <phoneticPr fontId="22"/>
  </si>
  <si>
    <r>
      <rPr>
        <b/>
        <sz val="11"/>
        <color theme="1"/>
        <rFont val="Calibri"/>
        <family val="3"/>
        <charset val="128"/>
        <scheme val="minor"/>
      </rPr>
      <t>検証：</t>
    </r>
    <r>
      <rPr>
        <sz val="11"/>
        <color theme="1"/>
        <rFont val="Calibri"/>
        <family val="3"/>
        <charset val="128"/>
        <scheme val="minor"/>
      </rPr>
      <t xml:space="preserve">
- 登録簿は最新のものか。
- 変更点は期限内に審査機関に通知され、書面での承諾が必要な場合にはそれを得ているか。
- 審査機関に提出された登録簿と現場で保管している登録簿とを照合する。
</t>
    </r>
    <r>
      <rPr>
        <b/>
        <sz val="11"/>
        <color theme="1"/>
        <rFont val="Calibri"/>
        <family val="3"/>
        <charset val="128"/>
        <scheme val="minor"/>
      </rPr>
      <t>根拠：</t>
    </r>
    <r>
      <rPr>
        <sz val="11"/>
        <color theme="1"/>
        <rFont val="Calibri"/>
        <family val="3"/>
        <charset val="128"/>
        <scheme val="minor"/>
      </rPr>
      <t xml:space="preserve">
- 現場登録簿
- 該当する場合には、最新の情報について審査機関へ送付したEメール</t>
    </r>
    <rPh sb="28" eb="30">
      <t>シンサ</t>
    </rPh>
    <rPh sb="64" eb="66">
      <t>シンサ</t>
    </rPh>
    <rPh sb="78" eb="80">
      <t>ゲンバ</t>
    </rPh>
    <rPh sb="104" eb="106">
      <t>ゲンバ</t>
    </rPh>
    <rPh sb="130" eb="132">
      <t>シンサ</t>
    </rPh>
    <phoneticPr fontId="22"/>
  </si>
  <si>
    <t>6.2.3</t>
  </si>
  <si>
    <t>事業者は、新しい現場を認証に追加する前に、その現場の内部の現地監査もしくは遠隔監査を行ったか。（6.2.3.1の要求事項を満たしている場合は該当しない）</t>
    <rPh sb="5" eb="6">
      <t>アタラ</t>
    </rPh>
    <rPh sb="42" eb="43">
      <t>オコナ</t>
    </rPh>
    <rPh sb="56" eb="60">
      <t>ヨウキュウジコウ</t>
    </rPh>
    <rPh sb="61" eb="62">
      <t>ミ</t>
    </rPh>
    <rPh sb="67" eb="69">
      <t>バアイ</t>
    </rPh>
    <rPh sb="70" eb="72">
      <t>ガイトウ</t>
    </rPh>
    <phoneticPr fontId="22"/>
  </si>
  <si>
    <r>
      <rPr>
        <b/>
        <sz val="11"/>
        <color theme="1"/>
        <rFont val="Calibri"/>
        <family val="3"/>
        <charset val="128"/>
        <scheme val="minor"/>
      </rPr>
      <t>検証：</t>
    </r>
    <r>
      <rPr>
        <sz val="11"/>
        <color theme="1"/>
        <rFont val="Calibri"/>
        <family val="3"/>
        <charset val="128"/>
        <scheme val="minor"/>
      </rPr>
      <t xml:space="preserve">
- 新しい現場の内部監査のプロセス 
</t>
    </r>
    <r>
      <rPr>
        <b/>
        <sz val="11"/>
        <color theme="1"/>
        <rFont val="Calibri"/>
        <family val="3"/>
        <charset val="128"/>
        <scheme val="minor"/>
      </rPr>
      <t>根拠：</t>
    </r>
    <r>
      <rPr>
        <sz val="11"/>
        <color theme="1"/>
        <rFont val="Calibri"/>
        <family val="3"/>
        <charset val="128"/>
        <scheme val="minor"/>
      </rPr>
      <t xml:space="preserve">
- 新しい現場について実施した内部監査の記録</t>
    </r>
    <rPh sb="6" eb="7">
      <t>アタラ</t>
    </rPh>
    <rPh sb="9" eb="11">
      <t>ゲンバ</t>
    </rPh>
    <rPh sb="12" eb="14">
      <t>ナイブ</t>
    </rPh>
    <rPh sb="14" eb="16">
      <t>カンサ</t>
    </rPh>
    <rPh sb="29" eb="30">
      <t>アタラ</t>
    </rPh>
    <rPh sb="32" eb="34">
      <t>ゲンバ</t>
    </rPh>
    <rPh sb="38" eb="40">
      <t>ジッシ</t>
    </rPh>
    <rPh sb="42" eb="44">
      <t>ナイブ</t>
    </rPh>
    <rPh sb="44" eb="46">
      <t>カンサ</t>
    </rPh>
    <rPh sb="47" eb="49">
      <t>キロク</t>
    </rPh>
    <phoneticPr fontId="22"/>
  </si>
  <si>
    <t>6.2.4</t>
  </si>
  <si>
    <t>現場が一時停止となった場合、あるいはグループ認証から脱退した場合にMSCやASCのラベルを使用しないようにし、そのことをMSCIに通知するプロセスがあるか。</t>
    <rPh sb="45" eb="47">
      <t>シヨウ</t>
    </rPh>
    <rPh sb="65" eb="67">
      <t>ツウチ</t>
    </rPh>
    <phoneticPr fontId="22"/>
  </si>
  <si>
    <r>
      <rPr>
        <b/>
        <sz val="11"/>
        <color theme="1"/>
        <rFont val="Calibri"/>
        <family val="3"/>
        <charset val="128"/>
        <scheme val="minor"/>
      </rPr>
      <t>検証：</t>
    </r>
    <r>
      <rPr>
        <sz val="11"/>
        <color theme="1"/>
        <rFont val="Calibri"/>
        <family val="3"/>
        <charset val="128"/>
        <scheme val="minor"/>
      </rPr>
      <t xml:space="preserve">
- 現場がグループ認証から脱退した場合のプロセスは。
- グループ認証から脱退した現場がMSCやASCのラベルを使用しないようにするためにどのような措置が取られたか。
</t>
    </r>
    <r>
      <rPr>
        <b/>
        <sz val="11"/>
        <color theme="1"/>
        <rFont val="Calibri"/>
        <family val="3"/>
        <charset val="128"/>
        <scheme val="minor"/>
      </rPr>
      <t>根拠：</t>
    </r>
    <r>
      <rPr>
        <sz val="11"/>
        <color theme="1"/>
        <rFont val="Calibri"/>
        <family val="3"/>
        <charset val="128"/>
        <scheme val="minor"/>
      </rPr>
      <t xml:space="preserve">
- プロセスについての説明、文書化されている場合には、手順のレビュー
- 現場が脱退した後に取られた措置についての説明</t>
    </r>
    <rPh sb="6" eb="8">
      <t>ゲンバ</t>
    </rPh>
    <rPh sb="13" eb="15">
      <t>ニンショウ</t>
    </rPh>
    <rPh sb="17" eb="19">
      <t>ダッタイ</t>
    </rPh>
    <rPh sb="21" eb="23">
      <t>バアイ</t>
    </rPh>
    <rPh sb="37" eb="39">
      <t>ニンショウ</t>
    </rPh>
    <rPh sb="41" eb="43">
      <t>ダッタイ</t>
    </rPh>
    <rPh sb="45" eb="47">
      <t>ゲンバ</t>
    </rPh>
    <rPh sb="60" eb="62">
      <t>シヨウ</t>
    </rPh>
    <rPh sb="78" eb="80">
      <t>ソチ</t>
    </rPh>
    <rPh sb="81" eb="82">
      <t>ト</t>
    </rPh>
    <rPh sb="103" eb="105">
      <t>セツメイ</t>
    </rPh>
    <rPh sb="106" eb="109">
      <t>ブンショカ</t>
    </rPh>
    <rPh sb="114" eb="116">
      <t>バアイ</t>
    </rPh>
    <rPh sb="119" eb="121">
      <t>テジュン</t>
    </rPh>
    <rPh sb="129" eb="131">
      <t>ゲンバ</t>
    </rPh>
    <rPh sb="132" eb="134">
      <t>ダッタイ</t>
    </rPh>
    <rPh sb="136" eb="137">
      <t>ノチ</t>
    </rPh>
    <rPh sb="138" eb="139">
      <t>ト</t>
    </rPh>
    <rPh sb="142" eb="144">
      <t>ソチ</t>
    </rPh>
    <rPh sb="149" eb="151">
      <t>セツメイ</t>
    </rPh>
    <phoneticPr fontId="22"/>
  </si>
  <si>
    <t>6.3.1</t>
  </si>
  <si>
    <t>全ての現場に、MSCまたはASCラベル、その他の商標の使用を認める有効なライセンス契約が結ばれているか。</t>
    <rPh sb="3" eb="5">
      <t>ゲンバ</t>
    </rPh>
    <phoneticPr fontId="22"/>
  </si>
  <si>
    <r>
      <rPr>
        <b/>
        <sz val="11"/>
        <color theme="1"/>
        <rFont val="Calibri"/>
        <family val="3"/>
        <charset val="128"/>
        <scheme val="minor"/>
      </rPr>
      <t xml:space="preserve">検証：
</t>
    </r>
    <r>
      <rPr>
        <sz val="11"/>
        <color theme="1"/>
        <rFont val="Calibri"/>
        <family val="3"/>
        <charset val="128"/>
        <scheme val="minor"/>
      </rPr>
      <t xml:space="preserve">- ライセンス契約は有効か。
- それには商標を使用している全ての現場が含まれているか。
</t>
    </r>
    <r>
      <rPr>
        <b/>
        <sz val="11"/>
        <color theme="1"/>
        <rFont val="Calibri"/>
        <family val="3"/>
        <charset val="128"/>
        <scheme val="minor"/>
      </rPr>
      <t xml:space="preserve">根拠：
</t>
    </r>
    <r>
      <rPr>
        <sz val="11"/>
        <color theme="1"/>
        <rFont val="Calibri"/>
        <family val="3"/>
        <charset val="128"/>
        <scheme val="minor"/>
      </rPr>
      <t>- ライセンス契約書</t>
    </r>
    <rPh sb="37" eb="39">
      <t>ゲンバ</t>
    </rPh>
    <phoneticPr fontId="22"/>
  </si>
  <si>
    <t>6.4.1</t>
  </si>
  <si>
    <t>認証水産製品のみを取り扱う現場、密閉された製品のみを取り扱う現場、認証製品の現物を取り使わない現場を除く、全ての現場に対して認証審査前に内部監査が完了しているか。</t>
    <rPh sb="30" eb="32">
      <t>ゲンバ</t>
    </rPh>
    <phoneticPr fontId="22"/>
  </si>
  <si>
    <r>
      <rPr>
        <b/>
        <sz val="11"/>
        <color theme="1"/>
        <rFont val="Calibri"/>
        <family val="3"/>
        <charset val="128"/>
        <scheme val="minor"/>
      </rPr>
      <t xml:space="preserve">検証：
</t>
    </r>
    <r>
      <rPr>
        <sz val="11"/>
        <color theme="1"/>
        <rFont val="Calibri"/>
        <family val="3"/>
        <charset val="128"/>
        <scheme val="minor"/>
      </rPr>
      <t xml:space="preserve">- 認証前に全ての現場の内部監査が完了しているか（それが要求されている場合）。
- 内部監査のスケジュールと報告書を確認する。
</t>
    </r>
    <r>
      <rPr>
        <b/>
        <sz val="11"/>
        <color theme="1"/>
        <rFont val="Calibri"/>
        <family val="3"/>
        <charset val="128"/>
        <scheme val="minor"/>
      </rPr>
      <t xml:space="preserve">根拠：
</t>
    </r>
    <r>
      <rPr>
        <sz val="11"/>
        <color theme="1"/>
        <rFont val="Calibri"/>
        <family val="3"/>
        <charset val="128"/>
        <scheme val="minor"/>
      </rPr>
      <t>- 検証した記録（すなわち内部監査計画と報告書のサンプル）</t>
    </r>
    <phoneticPr fontId="22"/>
  </si>
  <si>
    <t>6.4.2</t>
  </si>
  <si>
    <t>内部監査人には、6.4.2で示された点を含む内部監査を実施するに十分な知識と能力があるか。</t>
    <phoneticPr fontId="22"/>
  </si>
  <si>
    <r>
      <rPr>
        <b/>
        <sz val="11"/>
        <color theme="1"/>
        <rFont val="Calibri"/>
        <family val="3"/>
        <charset val="128"/>
        <scheme val="minor"/>
      </rPr>
      <t xml:space="preserve">検証：
</t>
    </r>
    <r>
      <rPr>
        <sz val="11"/>
        <color theme="1"/>
        <rFont val="Calibri"/>
        <family val="3"/>
        <charset val="128"/>
        <scheme val="minor"/>
      </rPr>
      <t xml:space="preserve">- 内部監査人の氏名。内部監査を実施する資格があるか
- 内部監査人への聞き取り調査
- 内部監査報告書の質をチェック
</t>
    </r>
    <r>
      <rPr>
        <b/>
        <sz val="11"/>
        <color theme="1"/>
        <rFont val="Calibri"/>
        <family val="3"/>
        <charset val="128"/>
        <scheme val="minor"/>
      </rPr>
      <t xml:space="preserve">根拠：
</t>
    </r>
    <r>
      <rPr>
        <sz val="11"/>
        <color theme="1"/>
        <rFont val="Calibri"/>
        <family val="3"/>
        <charset val="128"/>
        <scheme val="minor"/>
      </rPr>
      <t>- 内部監査人の適性についての説明</t>
    </r>
    <phoneticPr fontId="22"/>
  </si>
  <si>
    <t>6.4.3</t>
  </si>
  <si>
    <t>内部監査は、各現場のグループCoC規格への適合、および内部統制システムが確実に機能していることを確認するのに十分か。</t>
    <rPh sb="7" eb="9">
      <t>ゲンバ</t>
    </rPh>
    <rPh sb="17" eb="19">
      <t>キカク</t>
    </rPh>
    <phoneticPr fontId="22"/>
  </si>
  <si>
    <r>
      <rPr>
        <b/>
        <sz val="11"/>
        <color theme="1"/>
        <rFont val="Calibri"/>
        <family val="3"/>
        <charset val="128"/>
        <scheme val="minor"/>
      </rPr>
      <t xml:space="preserve">検証：
</t>
    </r>
    <r>
      <rPr>
        <sz val="11"/>
        <color theme="1"/>
        <rFont val="Calibri"/>
        <family val="3"/>
        <charset val="128"/>
        <scheme val="minor"/>
      </rPr>
      <t>- 内部監査はグループCoC規格のすべての要求事項及び内部方針に対応しているか。監査報告書は完全で質が高いか。</t>
    </r>
    <r>
      <rPr>
        <b/>
        <sz val="11"/>
        <color theme="1"/>
        <rFont val="Calibri"/>
        <family val="3"/>
        <charset val="128"/>
        <scheme val="minor"/>
      </rPr>
      <t xml:space="preserve">
根拠：
</t>
    </r>
    <r>
      <rPr>
        <sz val="11"/>
        <color theme="1"/>
        <rFont val="Calibri"/>
        <family val="3"/>
        <charset val="128"/>
        <scheme val="minor"/>
      </rPr>
      <t>- 内部監査用チェックリストと報告書のサンプル</t>
    </r>
    <rPh sb="18" eb="20">
      <t>キカク</t>
    </rPh>
    <phoneticPr fontId="22"/>
  </si>
  <si>
    <t>6.4.4</t>
  </si>
  <si>
    <t>内部監査で是正措置の必要が提起された場合、措置は認証審査前および新しい現場をグループ認証書に追加する前に完了しているか。</t>
    <rPh sb="21" eb="23">
      <t>ソチ</t>
    </rPh>
    <rPh sb="32" eb="33">
      <t>アタラ</t>
    </rPh>
    <rPh sb="35" eb="37">
      <t>ゲンバ</t>
    </rPh>
    <rPh sb="42" eb="44">
      <t>ニンショウ</t>
    </rPh>
    <rPh sb="44" eb="45">
      <t>ショ</t>
    </rPh>
    <rPh sb="46" eb="48">
      <t>ツイカ</t>
    </rPh>
    <rPh sb="50" eb="51">
      <t>マエ</t>
    </rPh>
    <phoneticPr fontId="22"/>
  </si>
  <si>
    <r>
      <rPr>
        <b/>
        <sz val="11"/>
        <color theme="1"/>
        <rFont val="Calibri"/>
        <family val="3"/>
        <charset val="128"/>
        <scheme val="minor"/>
      </rPr>
      <t xml:space="preserve">検証：
</t>
    </r>
    <r>
      <rPr>
        <sz val="11"/>
        <color theme="1"/>
        <rFont val="Calibri"/>
        <family val="3"/>
        <charset val="128"/>
        <scheme val="minor"/>
      </rPr>
      <t xml:space="preserve">- 是正措置が講じられているか。講じられている場合は現場レベルで完了しているか。問題を是正するに十分な措置であったか。
- 可能であれば現場レベルで発見したことと照合する。
</t>
    </r>
    <r>
      <rPr>
        <b/>
        <sz val="11"/>
        <color theme="1"/>
        <rFont val="Calibri"/>
        <family val="3"/>
        <charset val="128"/>
        <scheme val="minor"/>
      </rPr>
      <t xml:space="preserve">根拠：
</t>
    </r>
    <r>
      <rPr>
        <sz val="11"/>
        <color theme="1"/>
        <rFont val="Calibri"/>
        <family val="3"/>
        <charset val="128"/>
        <scheme val="minor"/>
      </rPr>
      <t>- 説明</t>
    </r>
    <rPh sb="30" eb="32">
      <t>ゲンバ</t>
    </rPh>
    <rPh sb="72" eb="74">
      <t>ゲンバ</t>
    </rPh>
    <phoneticPr fontId="22"/>
  </si>
  <si>
    <t>6.4.5</t>
  </si>
  <si>
    <t xml:space="preserve">認証審査後、認証水産製品のみを取り扱う現場を除く全ての現場に対し、少なくとも年に一回の内部監査が実施されているか。
</t>
    <rPh sb="19" eb="21">
      <t>ゲンバ</t>
    </rPh>
    <rPh sb="27" eb="29">
      <t>ゲンバ</t>
    </rPh>
    <phoneticPr fontId="22"/>
  </si>
  <si>
    <r>
      <rPr>
        <b/>
        <sz val="11"/>
        <color theme="1"/>
        <rFont val="Calibri"/>
        <family val="3"/>
        <charset val="128"/>
        <scheme val="minor"/>
      </rPr>
      <t xml:space="preserve">検証：
</t>
    </r>
    <r>
      <rPr>
        <sz val="11"/>
        <color theme="1"/>
        <rFont val="Calibri"/>
        <family val="3"/>
        <charset val="128"/>
        <scheme val="minor"/>
      </rPr>
      <t xml:space="preserve">- 内部監査が必須の現場について、少なくとも年に一回内部監査が実施されているか。
- 本社と現場レベルでの情報を照合する
</t>
    </r>
    <r>
      <rPr>
        <b/>
        <sz val="11"/>
        <color theme="1"/>
        <rFont val="Calibri"/>
        <family val="3"/>
        <charset val="128"/>
        <scheme val="minor"/>
      </rPr>
      <t xml:space="preserve">根拠：
</t>
    </r>
    <r>
      <rPr>
        <sz val="11"/>
        <color theme="1"/>
        <rFont val="Calibri"/>
        <family val="3"/>
        <charset val="128"/>
        <scheme val="minor"/>
      </rPr>
      <t>- 内部監査計画、報告書の記録</t>
    </r>
    <rPh sb="14" eb="16">
      <t>ゲンバ</t>
    </rPh>
    <rPh sb="50" eb="52">
      <t>ゲンバ</t>
    </rPh>
    <phoneticPr fontId="22"/>
  </si>
  <si>
    <t>6.4.5.1</t>
  </si>
  <si>
    <t>内部監査報告書には、監査日、内部審査員氏名、不適合の内容と是正措置を含めた内部監査報告書が保持されているか。</t>
    <phoneticPr fontId="22"/>
  </si>
  <si>
    <r>
      <rPr>
        <b/>
        <sz val="11"/>
        <color theme="1"/>
        <rFont val="Calibri"/>
        <family val="3"/>
        <charset val="128"/>
        <scheme val="minor"/>
      </rPr>
      <t>検証：</t>
    </r>
    <r>
      <rPr>
        <sz val="11"/>
        <color theme="1"/>
        <rFont val="Calibri"/>
        <family val="3"/>
        <charset val="128"/>
        <scheme val="minor"/>
      </rPr>
      <t xml:space="preserve">
- 必要事項を網羅した内部監査報告書の最新の記録があるか。その記録の管理責任者は誰か。
</t>
    </r>
    <r>
      <rPr>
        <b/>
        <sz val="11"/>
        <color theme="1"/>
        <rFont val="Calibri"/>
        <family val="3"/>
        <charset val="128"/>
        <scheme val="minor"/>
      </rPr>
      <t>根拠：</t>
    </r>
    <r>
      <rPr>
        <sz val="11"/>
        <color theme="1"/>
        <rFont val="Calibri"/>
        <family val="3"/>
        <charset val="128"/>
        <scheme val="minor"/>
      </rPr>
      <t xml:space="preserve">
- 監査スケジュール、監査報告書のサンプル</t>
    </r>
    <rPh sb="6" eb="8">
      <t>ヒツヨウ</t>
    </rPh>
    <rPh sb="8" eb="10">
      <t>ジコウ</t>
    </rPh>
    <rPh sb="11" eb="13">
      <t>モウラ</t>
    </rPh>
    <rPh sb="15" eb="17">
      <t>ナイブ</t>
    </rPh>
    <rPh sb="17" eb="19">
      <t>カンサ</t>
    </rPh>
    <rPh sb="19" eb="22">
      <t>ホウコクショ</t>
    </rPh>
    <rPh sb="23" eb="25">
      <t>サイシン</t>
    </rPh>
    <rPh sb="26" eb="28">
      <t>キロク</t>
    </rPh>
    <rPh sb="35" eb="37">
      <t>キロク</t>
    </rPh>
    <rPh sb="38" eb="40">
      <t>カンリ</t>
    </rPh>
    <rPh sb="40" eb="42">
      <t>セキニン</t>
    </rPh>
    <rPh sb="42" eb="43">
      <t>シャ</t>
    </rPh>
    <rPh sb="44" eb="45">
      <t>ダレ</t>
    </rPh>
    <rPh sb="54" eb="56">
      <t>カンサ</t>
    </rPh>
    <rPh sb="63" eb="65">
      <t>カンサ</t>
    </rPh>
    <rPh sb="65" eb="68">
      <t>ホウコクショ</t>
    </rPh>
    <phoneticPr fontId="22"/>
  </si>
  <si>
    <t>6.4.6</t>
  </si>
  <si>
    <t>現場レベルの不適合が発見された場合、6.4.6に則り、その不適合の文書化及び是正措置が行われたか。該当する場合には、現場のグループ認証は停止されたか、または不適合製品に対する手順に従ったか。</t>
    <rPh sb="6" eb="9">
      <t>フテキゴウ</t>
    </rPh>
    <rPh sb="10" eb="12">
      <t>ハッケン</t>
    </rPh>
    <rPh sb="15" eb="17">
      <t>バアイ</t>
    </rPh>
    <rPh sb="24" eb="25">
      <t>ノット</t>
    </rPh>
    <rPh sb="29" eb="32">
      <t>フテキゴウ</t>
    </rPh>
    <rPh sb="33" eb="36">
      <t>ブンショカ</t>
    </rPh>
    <rPh sb="36" eb="37">
      <t>オヨ</t>
    </rPh>
    <rPh sb="38" eb="40">
      <t>ゼセイ</t>
    </rPh>
    <rPh sb="40" eb="42">
      <t>ソチ</t>
    </rPh>
    <rPh sb="43" eb="44">
      <t>オコナ</t>
    </rPh>
    <rPh sb="49" eb="51">
      <t>ガイトウ</t>
    </rPh>
    <rPh sb="53" eb="55">
      <t>バアイ</t>
    </rPh>
    <rPh sb="61" eb="64">
      <t>フテキゴウ</t>
    </rPh>
    <rPh sb="64" eb="66">
      <t>セイヒン</t>
    </rPh>
    <rPh sb="67" eb="68">
      <t>タイ</t>
    </rPh>
    <rPh sb="70" eb="72">
      <t>テジュン</t>
    </rPh>
    <rPh sb="73" eb="74">
      <t>ト</t>
    </rPh>
    <rPh sb="90" eb="91">
      <t>シタガ</t>
    </rPh>
    <phoneticPr fontId="22"/>
  </si>
  <si>
    <r>
      <rPr>
        <b/>
        <sz val="11"/>
        <color theme="1"/>
        <rFont val="Calibri"/>
        <family val="3"/>
        <charset val="128"/>
        <scheme val="minor"/>
      </rPr>
      <t>検証：</t>
    </r>
    <r>
      <rPr>
        <sz val="11"/>
        <color theme="1"/>
        <rFont val="Calibri"/>
        <family val="3"/>
        <charset val="128"/>
        <scheme val="minor"/>
      </rPr>
      <t xml:space="preserve">
- 内部監査によって不適合が提起されたか
- 不適合は記録されたか
-  6.4.6に則り、是正措置がとられたか、 グループ認証が停止されたか、もしくは不適合製品に対する手順が取られたか。
- グループ本部と現場レベルでの情報の照合
</t>
    </r>
    <r>
      <rPr>
        <b/>
        <sz val="11"/>
        <color theme="1"/>
        <rFont val="Calibri"/>
        <family val="3"/>
        <charset val="128"/>
        <scheme val="minor"/>
      </rPr>
      <t>根拠：</t>
    </r>
    <r>
      <rPr>
        <sz val="11"/>
        <color theme="1"/>
        <rFont val="Calibri"/>
        <family val="3"/>
        <charset val="128"/>
        <scheme val="minor"/>
      </rPr>
      <t xml:space="preserve">
- 説明</t>
    </r>
    <rPh sb="6" eb="8">
      <t>ナイブ</t>
    </rPh>
    <rPh sb="8" eb="10">
      <t>カンサ</t>
    </rPh>
    <rPh sb="14" eb="17">
      <t>フテキゴウ</t>
    </rPh>
    <rPh sb="18" eb="20">
      <t>テイキ</t>
    </rPh>
    <rPh sb="27" eb="30">
      <t>フテキゴウ</t>
    </rPh>
    <rPh sb="31" eb="33">
      <t>キロク</t>
    </rPh>
    <rPh sb="47" eb="48">
      <t>ノット</t>
    </rPh>
    <rPh sb="50" eb="52">
      <t>ゼセイ</t>
    </rPh>
    <rPh sb="52" eb="54">
      <t>ソチ</t>
    </rPh>
    <rPh sb="66" eb="68">
      <t>ニンショウ</t>
    </rPh>
    <rPh sb="69" eb="71">
      <t>テイシ</t>
    </rPh>
    <rPh sb="80" eb="83">
      <t>フテキゴウ</t>
    </rPh>
    <rPh sb="83" eb="85">
      <t>セイヒン</t>
    </rPh>
    <rPh sb="86" eb="87">
      <t>タイ</t>
    </rPh>
    <rPh sb="89" eb="91">
      <t>テジュン</t>
    </rPh>
    <rPh sb="92" eb="93">
      <t>ト</t>
    </rPh>
    <rPh sb="105" eb="107">
      <t>ホンブ</t>
    </rPh>
    <rPh sb="108" eb="110">
      <t>ゲンバ</t>
    </rPh>
    <rPh sb="115" eb="117">
      <t>ジョウホウ</t>
    </rPh>
    <rPh sb="118" eb="120">
      <t>ショウゴウ</t>
    </rPh>
    <rPh sb="127" eb="129">
      <t>セツメイ</t>
    </rPh>
    <phoneticPr fontId="22"/>
  </si>
  <si>
    <t>6.5.1</t>
  </si>
  <si>
    <t>以下について、グループ認証に含まれるすべての現場の認証製品の総数量を示す記録の再確認を、少なくとも年に一回実施しているか（認証水産物のみを扱う現場を除く）：
- すべての現場の購入量
- すべての現場の販売量（最終消費者にのみ販売する現場は除く）</t>
    <rPh sb="85" eb="87">
      <t>ゲンバ</t>
    </rPh>
    <rPh sb="88" eb="90">
      <t>コウニュウ</t>
    </rPh>
    <rPh sb="90" eb="91">
      <t>リョウ</t>
    </rPh>
    <rPh sb="98" eb="100">
      <t>ゲンバ</t>
    </rPh>
    <rPh sb="101" eb="103">
      <t>ハンバイ</t>
    </rPh>
    <rPh sb="103" eb="104">
      <t>リョウ</t>
    </rPh>
    <rPh sb="117" eb="119">
      <t>ゲンバ</t>
    </rPh>
    <phoneticPr fontId="22"/>
  </si>
  <si>
    <r>
      <rPr>
        <b/>
        <sz val="11"/>
        <color theme="1"/>
        <rFont val="Calibri"/>
        <family val="3"/>
        <charset val="128"/>
        <scheme val="minor"/>
      </rPr>
      <t xml:space="preserve">検証場所：
</t>
    </r>
    <r>
      <rPr>
        <sz val="11"/>
        <color theme="1"/>
        <rFont val="Calibri"/>
        <family val="3"/>
        <charset val="128"/>
        <scheme val="minor"/>
      </rPr>
      <t>- グループ本体および／もしくは現場レベルで</t>
    </r>
    <r>
      <rPr>
        <b/>
        <sz val="11"/>
        <color theme="1"/>
        <rFont val="Calibri"/>
        <family val="3"/>
        <charset val="128"/>
        <scheme val="minor"/>
      </rPr>
      <t xml:space="preserve">
検証：
</t>
    </r>
    <r>
      <rPr>
        <sz val="11"/>
        <color theme="1"/>
        <rFont val="Calibri"/>
        <family val="3"/>
        <charset val="128"/>
        <scheme val="minor"/>
      </rPr>
      <t>- 売買された認証製品の総量について、本社もしくは各現場により、少なくとも年に一回の確認が行われているか。確認の責任者は。</t>
    </r>
    <r>
      <rPr>
        <b/>
        <sz val="11"/>
        <color theme="1"/>
        <rFont val="Calibri"/>
        <family val="3"/>
        <charset val="128"/>
        <scheme val="minor"/>
      </rPr>
      <t xml:space="preserve">
根拠：
</t>
    </r>
    <r>
      <rPr>
        <sz val="11"/>
        <color theme="1"/>
        <rFont val="Calibri"/>
        <family val="3"/>
        <charset val="128"/>
        <scheme val="minor"/>
      </rPr>
      <t>- 入出荷照合の記録と説明</t>
    </r>
    <rPh sb="22" eb="24">
      <t>ゲンバ</t>
    </rPh>
    <rPh sb="59" eb="61">
      <t>ゲンバ</t>
    </rPh>
    <phoneticPr fontId="22"/>
  </si>
  <si>
    <t>6.5.2</t>
  </si>
  <si>
    <t>認証取得後、グループCoC規格への適合を確認し、グループの管理システムの有効性を査定するために少なくとも年に一回のグループ内部レビューが行われているか。</t>
    <rPh sb="13" eb="15">
      <t>キカク</t>
    </rPh>
    <phoneticPr fontId="22"/>
  </si>
  <si>
    <r>
      <rPr>
        <b/>
        <sz val="11"/>
        <color theme="1"/>
        <rFont val="Calibri"/>
        <family val="3"/>
        <charset val="128"/>
        <scheme val="minor"/>
      </rPr>
      <t xml:space="preserve">検証：
</t>
    </r>
    <r>
      <rPr>
        <sz val="11"/>
        <color theme="1"/>
        <rFont val="Calibri"/>
        <family val="3"/>
        <charset val="128"/>
        <scheme val="minor"/>
      </rPr>
      <t>- グループ内部レビューが少なくとも年に一回実施されているか。その責任者は。</t>
    </r>
    <r>
      <rPr>
        <b/>
        <sz val="11"/>
        <color theme="1"/>
        <rFont val="Calibri"/>
        <family val="3"/>
        <charset val="128"/>
        <scheme val="minor"/>
      </rPr>
      <t xml:space="preserve">
根拠：
</t>
    </r>
    <r>
      <rPr>
        <sz val="11"/>
        <color theme="1"/>
        <rFont val="Calibri"/>
        <family val="3"/>
        <charset val="128"/>
        <scheme val="minor"/>
      </rPr>
      <t>- 説明</t>
    </r>
    <phoneticPr fontId="22"/>
  </si>
  <si>
    <t>6.5.3</t>
  </si>
  <si>
    <t>グループ内部レビューでは、6.5.3で要求されている要素がすべて含まれているか。</t>
    <phoneticPr fontId="22"/>
  </si>
  <si>
    <r>
      <rPr>
        <b/>
        <sz val="11"/>
        <color theme="1"/>
        <rFont val="Calibri"/>
        <family val="3"/>
        <charset val="128"/>
        <scheme val="minor"/>
      </rPr>
      <t xml:space="preserve">検証：
</t>
    </r>
    <r>
      <rPr>
        <sz val="11"/>
        <color theme="1"/>
        <rFont val="Calibri"/>
        <family val="3"/>
        <charset val="128"/>
        <scheme val="minor"/>
      </rPr>
      <t xml:space="preserve">- グループ内部レビューは必要な点をすべて網羅しているか。
- レビューによって、システム上の問題、もしくは繰り返し提起されている不適合が認められたか。
- 事業者は、内部レビューの重要性も含め、要求事項を理解しているか。
</t>
    </r>
    <r>
      <rPr>
        <b/>
        <sz val="11"/>
        <color theme="1"/>
        <rFont val="Calibri"/>
        <family val="3"/>
        <charset val="128"/>
        <scheme val="minor"/>
      </rPr>
      <t xml:space="preserve">根拠：
</t>
    </r>
    <r>
      <rPr>
        <sz val="11"/>
        <color theme="1"/>
        <rFont val="Calibri"/>
        <family val="3"/>
        <charset val="128"/>
        <scheme val="minor"/>
      </rPr>
      <t>- 内部レビューの実施方法についての説明
- 確認された記録のリスト</t>
    </r>
    <phoneticPr fontId="22"/>
  </si>
  <si>
    <r>
      <rPr>
        <u/>
        <sz val="10"/>
        <color theme="1"/>
        <rFont val="Calibri"/>
        <family val="3"/>
        <charset val="128"/>
        <scheme val="minor"/>
      </rPr>
      <t xml:space="preserve">聞き取り調査の対象職員を選出：
</t>
    </r>
    <r>
      <rPr>
        <sz val="10"/>
        <color theme="1"/>
        <rFont val="Calibri"/>
        <family val="3"/>
        <charset val="128"/>
        <scheme val="minor"/>
      </rPr>
      <t xml:space="preserve">CoC関連の手順が正しく実施されているかどうかを確認する上で、CoC担当職員への聞き取り調査の実施は、審査／監査の重要な要素である。調査は管理職に限らず、認証製品の取扱い、およびラベリングなど、以下のような業務を担当する職員に対しても行うことができる。
- 認証製品の売買
- 入荷時の製品確認
- 製品識別表示やラベリング
- 生産に向けた認証製品のバッチの選択
- トレーサビリティ記録の管理
聞き取り調査の対象人数は、事業者の規模、業務の複雑さ、および認証製品の整合性に影響を与える可能性のある職員の範囲に対応したものでなければならない。審査員は、聞き取りを行う際に、対象者がCoC規格への適合を保証する方法や手順について理解しているかを確認する。誘導するような聞き取りを行ってはならない。聞き取り調査に関する詳細はCoC 認証要求事項の8.2.6を参照すること。
</t>
    </r>
    <r>
      <rPr>
        <u/>
        <sz val="10"/>
        <color theme="1"/>
        <rFont val="Calibri"/>
        <family val="3"/>
        <charset val="128"/>
        <scheme val="minor"/>
      </rPr>
      <t>マルチサイト認証の場合の聞き取り調査：</t>
    </r>
    <r>
      <rPr>
        <sz val="10"/>
        <color theme="1"/>
        <rFont val="Calibri"/>
        <family val="3"/>
        <charset val="128"/>
        <scheme val="minor"/>
      </rPr>
      <t xml:space="preserve">視察したすべての現場において、少なくとも1名以上を対象に実施することが望ましい。本タブはすべての現場の聞き取り調査に使用することができる。
</t>
    </r>
    <r>
      <rPr>
        <u/>
        <sz val="10"/>
        <color theme="1"/>
        <rFont val="Calibri"/>
        <family val="3"/>
        <charset val="128"/>
        <scheme val="minor"/>
      </rPr>
      <t>聞き取り調査の結果の記録：</t>
    </r>
    <r>
      <rPr>
        <sz val="10"/>
        <color theme="1"/>
        <rFont val="Calibri"/>
        <family val="3"/>
        <charset val="128"/>
        <scheme val="minor"/>
      </rPr>
      <t xml:space="preserve">手順に対する理解および実施能力については、「十分」もしくは「不十分」のいずれかで記録する。「不十分」な場合には、一般的にCoCグループ規格v1.0の5.1.2への不適合が示唆される。
コメント列には調査の際に協議した内容の要約、および対象者の答えなどを記録する。
注記：タブ６は監査への立会人に関する情報を記録するために使われる。監査への立会人に聞き取り調査を行った場合、両方のタブに少なくとも氏名だけは記録し、より適切なタブに関連データを記録する。
</t>
    </r>
    <rPh sb="310" eb="312">
      <t>キカク</t>
    </rPh>
    <rPh sb="343" eb="345">
      <t>ユウドウ</t>
    </rPh>
    <rPh sb="350" eb="351">
      <t>キ</t>
    </rPh>
    <rPh sb="352" eb="353">
      <t>ト</t>
    </rPh>
    <rPh sb="355" eb="356">
      <t>オコナ</t>
    </rPh>
    <rPh sb="573" eb="575">
      <t>キカク</t>
    </rPh>
    <rPh sb="704" eb="706">
      <t>シメイ</t>
    </rPh>
    <phoneticPr fontId="22"/>
  </si>
  <si>
    <t>聞き取り調査の対象者
（氏名）</t>
    <rPh sb="9" eb="10">
      <t>シャ</t>
    </rPh>
    <phoneticPr fontId="22"/>
  </si>
  <si>
    <t>役割もしくは役職</t>
    <rPh sb="6" eb="8">
      <t>ヤクショク</t>
    </rPh>
    <phoneticPr fontId="22"/>
  </si>
  <si>
    <r>
      <t>現場</t>
    </r>
    <r>
      <rPr>
        <b/>
        <i/>
        <sz val="11"/>
        <rFont val="Calibri"/>
        <family val="3"/>
        <charset val="128"/>
        <scheme val="minor"/>
      </rPr>
      <t xml:space="preserve">
</t>
    </r>
    <r>
      <rPr>
        <b/>
        <sz val="11"/>
        <rFont val="Calibri"/>
        <family val="3"/>
        <charset val="128"/>
        <scheme val="minor"/>
      </rPr>
      <t>（勤務地）</t>
    </r>
    <rPh sb="0" eb="2">
      <t>ゲンバ</t>
    </rPh>
    <phoneticPr fontId="22"/>
  </si>
  <si>
    <r>
      <t xml:space="preserve">理解度
</t>
    </r>
    <r>
      <rPr>
        <sz val="11"/>
        <rFont val="Calibri"/>
        <family val="3"/>
        <charset val="128"/>
        <scheme val="minor"/>
      </rPr>
      <t>（十分／不十分のいずれかを記録）</t>
    </r>
    <phoneticPr fontId="22"/>
  </si>
  <si>
    <r>
      <t xml:space="preserve">コメント
</t>
    </r>
    <r>
      <rPr>
        <sz val="11"/>
        <rFont val="Calibri"/>
        <family val="3"/>
        <charset val="128"/>
        <scheme val="minor"/>
      </rPr>
      <t>（質問事項および答えの概要等）</t>
    </r>
    <phoneticPr fontId="22"/>
  </si>
  <si>
    <t>10. トレーサビリティ・テスト</t>
    <phoneticPr fontId="22"/>
  </si>
  <si>
    <r>
      <t xml:space="preserve">全般的ガイダンス：
</t>
    </r>
    <r>
      <rPr>
        <sz val="10"/>
        <color theme="1"/>
        <rFont val="Calibri"/>
        <family val="3"/>
        <charset val="128"/>
        <scheme val="minor"/>
      </rPr>
      <t xml:space="preserve">トレーサビリティ・テストは、事業者が既に販売、あるいは販売準備が整った認証製品のバッチについて、記録を基に追跡を行うものである。本テンプレートはクライアントではなく、審査員が記入しなければならない。テストでは、選択した製品の取扱いもしくは貯蔵の全工程の記録をチェックし、購入時までトレースバックできるかどうかを確認する。審査員はトレーサビリティ記録が保管されており、製品のバッチについて、請負業者や施設外での取扱いを含む各工程をリンクさせるに十分な記録があることを確認しなければならない。詳しくはCoC 認証要求事項 8.2.9-8.2.11を参照。
重要：トレーサビリティ・テストに使用する製品サンプルは、審査／監査当日に審査員が選ばなければならない。遠隔監査や抜打ち監査の場合も同じである。(CoC 認証要求事項8.2.10)
</t>
    </r>
    <r>
      <rPr>
        <u/>
        <sz val="10"/>
        <color theme="1"/>
        <rFont val="Calibri"/>
        <family val="3"/>
        <charset val="128"/>
        <scheme val="minor"/>
      </rPr>
      <t xml:space="preserve">
トレーサビリティ・テストの実施数：
</t>
    </r>
    <r>
      <rPr>
        <sz val="10"/>
        <color theme="1"/>
        <rFont val="Calibri"/>
        <family val="3"/>
        <charset val="128"/>
        <scheme val="minor"/>
      </rPr>
      <t xml:space="preserve">検査の回数はCoC 認証要求事項8.2.10に従い、事業者の業務の工程数や範囲、認証範囲の魚種および担当職員の数を基に、審査員が決定する。事業者のCoCシステムが確実に機能しており、認証範囲に含まれている全製品に関するトレーサビリティが確保されていることの確証を得るに十分なサンプル数でなければならず、請負業者や請負加工業者を利用している場合には、請負業者によって取り扱われている製品もサンプルの中に含めなければならない。漁業や養殖場から直接仕入れをする事業者の場合には、認証単位まで遡ったトレースバック検査を行うことが望ましい。
</t>
    </r>
    <r>
      <rPr>
        <u/>
        <sz val="10"/>
        <color theme="1"/>
        <rFont val="Calibri"/>
        <family val="3"/>
        <charset val="128"/>
        <scheme val="minor"/>
      </rPr>
      <t xml:space="preserve">
結果の記録：
</t>
    </r>
    <r>
      <rPr>
        <sz val="10"/>
        <color theme="1"/>
        <rFont val="Calibri"/>
        <family val="3"/>
        <charset val="128"/>
        <scheme val="minor"/>
      </rPr>
      <t>トレーサビリティ・テストは審査／監査終了時までに完了していなければならない。</t>
    </r>
    <r>
      <rPr>
        <b/>
        <sz val="10"/>
        <color theme="1"/>
        <rFont val="Calibri"/>
        <family val="3"/>
        <charset val="128"/>
        <scheme val="minor"/>
      </rPr>
      <t xml:space="preserve">トレーサビリティ・テストを追加して実施する場合には、以下のいずれかを行う。
</t>
    </r>
    <r>
      <rPr>
        <sz val="10"/>
        <color theme="1"/>
        <rFont val="Calibri"/>
        <family val="3"/>
        <charset val="128"/>
        <scheme val="minor"/>
      </rPr>
      <t>1．本タブをコピーして追加トレーサビリティ・テストの結果を記録する。　もしくは、2．下のトレーサビリティ・テストの表をコピーして、本表の右側に挿入、もしくは本タブのF列の一番上のセルに書かれてある指示に従い、追加のテスト表を開き、追加して実施したトレーサビリティ・テストの記録を記入する。各トレーサビリティ・テストの結果（合格／軽度／重度／停止）はタブ8の質問12と14に記録しなければならない。</t>
    </r>
    <phoneticPr fontId="22"/>
  </si>
  <si>
    <t>トレーサビリティ・テスト１</t>
    <phoneticPr fontId="22"/>
  </si>
  <si>
    <t>Traceability test</t>
  </si>
  <si>
    <t>データ</t>
    <phoneticPr fontId="46" type="noConversion"/>
  </si>
  <si>
    <t>記述</t>
    <phoneticPr fontId="46" type="noConversion"/>
  </si>
  <si>
    <r>
      <t>説明</t>
    </r>
    <r>
      <rPr>
        <sz val="10"/>
        <rFont val="Calibri"/>
        <family val="3"/>
        <charset val="128"/>
        <scheme val="minor"/>
      </rPr>
      <t>（製品コードや文書が、各段階において、どのように製品に関連しているかを記述。)</t>
    </r>
    <rPh sb="3" eb="5">
      <t>ｾｲﾋﾝ</t>
    </rPh>
    <rPh sb="9" eb="11">
      <t>ﾌﾞﾝｼｮ</t>
    </rPh>
    <rPh sb="13" eb="14">
      <t>ｶｸ</t>
    </rPh>
    <rPh sb="14" eb="16">
      <t>ﾀﾞﾝｶｲ</t>
    </rPh>
    <rPh sb="26" eb="28">
      <t>ｾｲﾋﾝ</t>
    </rPh>
    <rPh sb="29" eb="31">
      <t>ｶﾝﾚﾝ</t>
    </rPh>
    <rPh sb="37" eb="39">
      <t>ｷｼﾞｭﾂ</t>
    </rPh>
    <phoneticPr fontId="46" type="noConversion"/>
  </si>
  <si>
    <t>Description</t>
  </si>
  <si>
    <t>Observation/explanation (where relevant)</t>
  </si>
  <si>
    <t>テストした製品：
（製品名、製品説明、製品形態など）</t>
    <phoneticPr fontId="46" type="noConversion"/>
  </si>
  <si>
    <t>魚種：
（複数の魚種が使用されている場合にはすべての魚種を記載）</t>
    <phoneticPr fontId="46" type="noConversion"/>
  </si>
  <si>
    <r>
      <rPr>
        <sz val="11"/>
        <rFont val="Calibri"/>
        <family val="3"/>
        <charset val="128"/>
        <scheme val="minor"/>
      </rPr>
      <t>トレーサビリティ・テストの際に確認した全ての文書を記入。</t>
    </r>
    <r>
      <rPr>
        <sz val="11"/>
        <color theme="1"/>
        <rFont val="Calibri"/>
        <family val="3"/>
        <charset val="128"/>
        <scheme val="minor"/>
      </rPr>
      <t>各文書をリンクさせるコードを全て記録。 
先ずはテストした製品から始め、識別コード（例えば製品のID番号とバッチ番号）をセクションAに記入し、一つ前の</t>
    </r>
    <r>
      <rPr>
        <sz val="11"/>
        <rFont val="Calibri"/>
        <family val="3"/>
        <charset val="128"/>
        <scheme val="minor"/>
      </rPr>
      <t>段階については</t>
    </r>
    <r>
      <rPr>
        <sz val="11"/>
        <color theme="1"/>
        <rFont val="Calibri"/>
        <family val="3"/>
        <charset val="128"/>
        <scheme val="minor"/>
      </rPr>
      <t>セクションBに記入、という風に遡って記録する。
最後は原料を荷受けしたポイントを記入する。
利用できる書類は、販売インボイス、発送通知、加工記録、保管記録、入荷記録、購入インボイスなど</t>
    </r>
    <rPh sb="13" eb="14">
      <t>ｻｲ</t>
    </rPh>
    <rPh sb="15" eb="17">
      <t>ｶｸﾆﾝ</t>
    </rPh>
    <rPh sb="19" eb="20">
      <t>ｽﾍﾞ</t>
    </rPh>
    <rPh sb="22" eb="24">
      <t>ﾌﾞﾝｼｮ</t>
    </rPh>
    <rPh sb="25" eb="27">
      <t>ｷﾆｭｳ</t>
    </rPh>
    <rPh sb="104" eb="106">
      <t>ﾀﾞﾝｶｲ</t>
    </rPh>
    <rPh sb="158" eb="160">
      <t>ﾘﾖｳ</t>
    </rPh>
    <rPh sb="163" eb="165">
      <t>ｼｮﾙｲ</t>
    </rPh>
    <rPh sb="167" eb="169">
      <t>ﾊﾝﾊﾞｲ</t>
    </rPh>
    <rPh sb="175" eb="177">
      <t>ﾊｯｿｳ</t>
    </rPh>
    <rPh sb="177" eb="179">
      <t>ﾂｳﾁ</t>
    </rPh>
    <rPh sb="190" eb="192">
      <t>ﾆｭｳｶ</t>
    </rPh>
    <rPh sb="195" eb="197">
      <t>ｺｳﾆｭｳ</t>
    </rPh>
    <phoneticPr fontId="46" type="noConversion"/>
  </si>
  <si>
    <t>A)</t>
  </si>
  <si>
    <t>B)</t>
  </si>
  <si>
    <t>C)</t>
  </si>
  <si>
    <t>D)</t>
  </si>
  <si>
    <t>E)</t>
  </si>
  <si>
    <t>F)</t>
  </si>
  <si>
    <t>G)</t>
  </si>
  <si>
    <t>H)</t>
  </si>
  <si>
    <t>I)</t>
  </si>
  <si>
    <t>J)</t>
  </si>
  <si>
    <t>K)</t>
  </si>
  <si>
    <t>L)</t>
  </si>
  <si>
    <t>必要に応じて行を追加する</t>
    <phoneticPr fontId="22"/>
  </si>
  <si>
    <t>トレーサビリティ・テストについての記述（一般的な記述。これを元に後日再びトレースがを行うことができる。特記事項、紙・電子媒体などデータの記録方法、トレーサビリティ・テストの責任者などを記載)　</t>
    <rPh sb="20" eb="23">
      <t>ｲｯﾊﾟﾝﾃｷ</t>
    </rPh>
    <rPh sb="24" eb="26">
      <t>ｷｼﾞｭﾂ</t>
    </rPh>
    <rPh sb="30" eb="31">
      <t>ﾓﾄ</t>
    </rPh>
    <rPh sb="32" eb="34">
      <t>ｺﾞｼﾞﾂ</t>
    </rPh>
    <rPh sb="34" eb="35">
      <t>ﾌﾀﾀ</t>
    </rPh>
    <rPh sb="42" eb="43">
      <t>ｵｺﾅ</t>
    </rPh>
    <rPh sb="51" eb="53">
      <t>ﾄｯｷ</t>
    </rPh>
    <rPh sb="53" eb="55">
      <t>ｼﾞｺｳ</t>
    </rPh>
    <rPh sb="56" eb="57">
      <t>ｶﾐ</t>
    </rPh>
    <rPh sb="58" eb="60">
      <t>ﾃﾞﾝｼ</t>
    </rPh>
    <rPh sb="60" eb="62">
      <t>ﾊﾞｲﾀｲ</t>
    </rPh>
    <rPh sb="68" eb="70">
      <t>ｷﾛｸ</t>
    </rPh>
    <rPh sb="70" eb="72">
      <t>ﾎｳﾎｳ</t>
    </rPh>
    <rPh sb="86" eb="89">
      <t>ｾｷﾆﾝｼｬ</t>
    </rPh>
    <rPh sb="92" eb="94">
      <t>ｷｻｲ</t>
    </rPh>
    <phoneticPr fontId="46" type="noConversion"/>
  </si>
  <si>
    <t>11. 入出荷照合テンプレート1</t>
    <phoneticPr fontId="22"/>
  </si>
  <si>
    <t>Question Text</t>
  </si>
  <si>
    <t>Enter values in A &amp; B</t>
  </si>
  <si>
    <r>
      <rPr>
        <u/>
        <sz val="10"/>
        <color theme="1"/>
        <rFont val="Calibri"/>
        <family val="3"/>
        <charset val="128"/>
        <scheme val="minor"/>
      </rPr>
      <t>全般的ガイダンス：</t>
    </r>
    <r>
      <rPr>
        <sz val="10"/>
        <color theme="1"/>
        <rFont val="Calibri"/>
        <family val="3"/>
        <charset val="128"/>
        <scheme val="minor"/>
      </rPr>
      <t xml:space="preserve">
入出荷照合には、特定の期間について照合する方法と、特定のバッチのについて照合する方法とがある。
照合により、他の原材料を加えた分を除いた認証製品の出荷量が入荷量よりも多くならないことが実証されなければならない。また、製品の改変を行う場合の歩留まり（転換率）は正確で現実的なものでなければならない。現実的な歩留まりを確認するために、製品仕様と工場の記録、およびこれまでの監査で報告された歩留まりとを照合する。詳しくはCoC 認証要求事項8.2.9および8.2.10を参照。取扱い中に、認証製品が原料として非認証の生産ラインで使用されるなど、入出荷照合を実施した製品の一部が非認証製品に変わった場合には、非認証製品の量（例えば、非認証に変わった製品の販売量）を記録する必要はなく、非認証製品に変化した段階での量を確認すればよい。
</t>
    </r>
    <r>
      <rPr>
        <u/>
        <sz val="10"/>
        <color theme="1"/>
        <rFont val="Calibri"/>
        <family val="3"/>
        <charset val="128"/>
        <scheme val="minor"/>
      </rPr>
      <t xml:space="preserve">適切なテンプレートの選択：
</t>
    </r>
    <r>
      <rPr>
        <sz val="10"/>
        <color theme="1"/>
        <rFont val="Calibri"/>
        <family val="3"/>
        <charset val="128"/>
        <scheme val="minor"/>
      </rPr>
      <t xml:space="preserve">本チェックリストには、使用可能なテンプレートが二つ含まれており、どれを使用するかは審査員の判断に委ねられる。両方使用することも可能である。テンプレート１は、一つの製品バッチ、あるいは一定期間についての入出荷照合に使用されるものである。テンプレート２は、加工業者向けのもので、一つの原料バッチとそれを使って生産された生産量(バッチ)の入出荷照合のためのものである。
</t>
    </r>
    <r>
      <rPr>
        <u/>
        <sz val="10"/>
        <color theme="1"/>
        <rFont val="Calibri"/>
        <family val="3"/>
        <charset val="128"/>
        <scheme val="minor"/>
      </rPr>
      <t xml:space="preserve">
入出荷照合のサンプル数の決定：
</t>
    </r>
    <r>
      <rPr>
        <sz val="10"/>
        <color theme="1"/>
        <rFont val="Calibri"/>
        <family val="3"/>
        <charset val="128"/>
        <scheme val="minor"/>
      </rPr>
      <t xml:space="preserve">入出荷照合の実施回数はCoC 認証要求事項8.2.10のとおり、事業者の業務の工程数や範囲、認証範囲の魚種および担当職員の数を基に、審査員が判断する。
事業者のCoCシステムが確実に機能しており、認証範囲に含まれている全製品に関するトレーサビリティが確保されている確証を得るに十分なサンプル数でなければならず、請負業者や請負加工業者を利用している場合には、請負業者によって取り扱われている製品もサンプルに含めなければならない。複数サイト認証の場合、および非認証の加工請負業者が使われている場合には通常、各現場毎に入出荷照合を行わなければならない。
</t>
    </r>
    <r>
      <rPr>
        <u/>
        <sz val="10"/>
        <color theme="1"/>
        <rFont val="Calibri"/>
        <family val="3"/>
        <charset val="128"/>
        <scheme val="minor"/>
      </rPr>
      <t xml:space="preserve">
</t>
    </r>
    <r>
      <rPr>
        <sz val="10"/>
        <color theme="1"/>
        <rFont val="Calibri"/>
        <family val="3"/>
        <charset val="128"/>
        <scheme val="minor"/>
      </rPr>
      <t xml:space="preserve">審査員は可能な限り、現場で見た製品を基に入出荷照合のサンプルを選ぶべきであり、異なった加工方法や複数の魚種について入出荷照合が行えるようにするべきである。認証製品の取扱いがない場合には、類似の非認証製品をサンプルとして選ぶことができる。
</t>
    </r>
    <r>
      <rPr>
        <u/>
        <sz val="10"/>
        <color theme="1"/>
        <rFont val="Calibri"/>
        <family val="3"/>
        <charset val="128"/>
        <scheme val="minor"/>
      </rPr>
      <t xml:space="preserve">結果の記録：
</t>
    </r>
    <r>
      <rPr>
        <sz val="10"/>
        <color theme="1"/>
        <rFont val="Calibri"/>
        <family val="3"/>
        <charset val="128"/>
        <scheme val="minor"/>
      </rPr>
      <t>入出荷照合は審査／監査終了時までに完了していなければならない（CoC 認証要求事項 8.2.11 -12を参照）。追加の入出荷照合を行う場合には、本タブをコピーし、追加の入出荷記録を記入するか、本タブのL列の一番上のセルの指示に従い、追加の入出荷照合表を開き、追加で行った入出荷照合の記録を記入する。各入出荷照合の結果（合格／軽度／重度／停止）は「質問」タブの質問18, 19および20に記録しなければならない。
入出荷照合が製品の総重量について行われたものか、原料の総重量のみについて行われたものかを36行目に記録する。</t>
    </r>
    <rPh sb="18" eb="20">
      <t>トクテイ</t>
    </rPh>
    <rPh sb="21" eb="23">
      <t>キカン</t>
    </rPh>
    <rPh sb="35" eb="37">
      <t>トクテイ</t>
    </rPh>
    <rPh sb="839" eb="841">
      <t>ゲンバ</t>
    </rPh>
    <phoneticPr fontId="22"/>
  </si>
  <si>
    <t>Enter values C, D, &amp; E</t>
  </si>
  <si>
    <t>Enter values  F, G, &amp; J</t>
  </si>
  <si>
    <t>Enter values H &amp; I</t>
  </si>
  <si>
    <t>Enter values R &amp; S</t>
  </si>
  <si>
    <t>入荷 - 出荷 サンプル 1</t>
    <rPh sb="0" eb="2">
      <t>ﾆｭｳｶ</t>
    </rPh>
    <rPh sb="5" eb="7">
      <t>ｼｭｯｶ</t>
    </rPh>
    <phoneticPr fontId="46" type="noConversion"/>
  </si>
  <si>
    <t>入荷 - 出荷 サンプル 2</t>
    <phoneticPr fontId="46" type="noConversion"/>
  </si>
  <si>
    <t>入荷 - 出荷 サンプル 3</t>
    <phoneticPr fontId="46" type="noConversion"/>
  </si>
  <si>
    <t>Input - output sample 4</t>
  </si>
  <si>
    <t>Input - output sample 5</t>
  </si>
  <si>
    <t>Input - output sample 6</t>
  </si>
  <si>
    <t>Input - output sample 7</t>
  </si>
  <si>
    <t>Input - output sample 8</t>
  </si>
  <si>
    <t>原料／製品</t>
    <phoneticPr fontId="46" type="noConversion"/>
  </si>
  <si>
    <t>詳細</t>
    <rPh sb="0" eb="2">
      <t>ｼｮｳｻｲ</t>
    </rPh>
    <phoneticPr fontId="46" type="noConversion"/>
  </si>
  <si>
    <t>魚種</t>
    <phoneticPr fontId="46" type="noConversion"/>
  </si>
  <si>
    <t>開始日 （バッチによる入出荷照合の場合バッチの購入日）</t>
    <rPh sb="11" eb="14">
      <t>ﾆｭｳｼｭｯｶ</t>
    </rPh>
    <rPh sb="14" eb="16">
      <t>ｼｮｳｺﾞｳ</t>
    </rPh>
    <rPh sb="17" eb="19">
      <t>ﾊﾞｱｲ</t>
    </rPh>
    <rPh sb="23" eb="25">
      <t>ｺｳﾆｭｳ</t>
    </rPh>
    <rPh sb="25" eb="26">
      <t>ﾋ</t>
    </rPh>
    <phoneticPr fontId="46" type="noConversion"/>
  </si>
  <si>
    <t>終了日 （バッチによる入出荷照合の場合は審査／監査日）</t>
    <rPh sb="20" eb="22">
      <t>ｼﾝｻ</t>
    </rPh>
    <rPh sb="23" eb="25">
      <t>ｶﾝｻ</t>
    </rPh>
    <rPh sb="25" eb="26">
      <t>ﾋ</t>
    </rPh>
    <phoneticPr fontId="46" type="noConversion"/>
  </si>
  <si>
    <t>単位</t>
    <rPh sb="0" eb="2">
      <t>ﾀﾝｲ</t>
    </rPh>
    <phoneticPr fontId="46" type="noConversion"/>
  </si>
  <si>
    <t>バッチ番号（該当する場合）</t>
    <rPh sb="3" eb="5">
      <t>ﾊﾞﾝｺﾞｳ</t>
    </rPh>
    <rPh sb="6" eb="8">
      <t>ｶﾞｲﾄｳ</t>
    </rPh>
    <rPh sb="10" eb="12">
      <t>ﾊﾞｱｲ</t>
    </rPh>
    <phoneticPr fontId="46" type="noConversion"/>
  </si>
  <si>
    <t>「製品総重量」 もしくは 「水産物原料のみ」 （いずれかを選択）</t>
    <rPh sb="1" eb="3">
      <t>ｾｲﾋﾝ</t>
    </rPh>
    <rPh sb="3" eb="6">
      <t>ｿｳｼﾞｭｳﾘｮｳ</t>
    </rPh>
    <rPh sb="14" eb="17">
      <t>ｽｲｻﾝﾌﾞﾂ</t>
    </rPh>
    <rPh sb="17" eb="19">
      <t>ｹﾞﾝﾘｮｳ</t>
    </rPh>
    <rPh sb="29" eb="31">
      <t>ｾﾝﾀｸ</t>
    </rPh>
    <phoneticPr fontId="46" type="noConversion"/>
  </si>
  <si>
    <t>原料 -  開始日における在庫量 （加工が行われない場合は在庫の総量）</t>
    <rPh sb="15" eb="16">
      <t>ﾘｮｳ</t>
    </rPh>
    <phoneticPr fontId="46" type="noConversion"/>
  </si>
  <si>
    <t>原料 - 期間内に購入もしくは仕入れた在庫量（加工が行われない場合は購入した原料の総量を記入)</t>
    <rPh sb="21" eb="22">
      <t>ﾘｮｳ</t>
    </rPh>
    <phoneticPr fontId="46" type="noConversion"/>
  </si>
  <si>
    <t>B</t>
  </si>
  <si>
    <t>原料 - 期間中に販売された量（加工が行われない場合は販売された原料の総量を記入）</t>
    <phoneticPr fontId="46" type="noConversion"/>
  </si>
  <si>
    <t>C</t>
  </si>
  <si>
    <t>原料 - 加工に使用された量</t>
    <phoneticPr fontId="46" type="noConversion"/>
  </si>
  <si>
    <t>D</t>
  </si>
  <si>
    <t>原料 - 終了日における在庫量 （加工が行われない場合は在庫の総量）</t>
    <rPh sb="14" eb="15">
      <t>ﾘｮｳ</t>
    </rPh>
    <phoneticPr fontId="46" type="noConversion"/>
  </si>
  <si>
    <t>E</t>
  </si>
  <si>
    <t>加工 - 開始日における加工製品の在庫量</t>
    <rPh sb="19" eb="20">
      <t>ﾘｮｳ</t>
    </rPh>
    <phoneticPr fontId="46" type="noConversion"/>
  </si>
  <si>
    <t>F</t>
  </si>
  <si>
    <t>加工 - 期間中に生産された加工製品（すなわち、加工製品の総重量）</t>
    <phoneticPr fontId="46" type="noConversion"/>
  </si>
  <si>
    <t>G</t>
  </si>
  <si>
    <t>加工 — 期間内に販売もしくは出荷された加工製品の重量</t>
    <phoneticPr fontId="46" type="noConversion"/>
  </si>
  <si>
    <t>H</t>
  </si>
  <si>
    <t>加工 - 終了日における加工製品の在庫量</t>
    <rPh sb="19" eb="20">
      <t>ﾘｮｳ</t>
    </rPh>
    <phoneticPr fontId="46" type="noConversion"/>
  </si>
  <si>
    <t>I</t>
  </si>
  <si>
    <t>加工 - 終了日における部分的に加工された製品の在庫量</t>
    <rPh sb="12" eb="14">
      <t>ﾌﾞﾌﾞﾝ</t>
    </rPh>
    <rPh sb="14" eb="15">
      <t>ﾃｷ</t>
    </rPh>
    <rPh sb="26" eb="27">
      <t>ﾘｮｳ</t>
    </rPh>
    <phoneticPr fontId="46" type="noConversion"/>
  </si>
  <si>
    <t>J</t>
  </si>
  <si>
    <t>原料：総入荷量 = (A + B)</t>
    <phoneticPr fontId="46" type="noConversion"/>
  </si>
  <si>
    <t>K</t>
  </si>
  <si>
    <t>原料：総出荷量 = (C + D + E)</t>
    <phoneticPr fontId="46" type="noConversion"/>
  </si>
  <si>
    <t>L</t>
  </si>
  <si>
    <t>原料：重量差 = (K - L)</t>
    <rPh sb="3" eb="5">
      <t>ｼﾞｭｳﾘｮｳ</t>
    </rPh>
    <rPh sb="5" eb="6">
      <t>ｻ</t>
    </rPh>
    <phoneticPr fontId="46" type="noConversion"/>
  </si>
  <si>
    <t>M</t>
  </si>
  <si>
    <t>加工：開始日以降に入荷した加工製品= (F + G + J)</t>
    <rPh sb="6" eb="8">
      <t>ｲｺｳ</t>
    </rPh>
    <phoneticPr fontId="46" type="noConversion"/>
  </si>
  <si>
    <t>N</t>
  </si>
  <si>
    <t>加工：終了日までに販売、在庫された加工製品= (H + I)</t>
    <rPh sb="12" eb="14">
      <t>ｻﾞｲｺ</t>
    </rPh>
    <phoneticPr fontId="46" type="noConversion"/>
  </si>
  <si>
    <t>O</t>
  </si>
  <si>
    <t>加工：重量差 = (N - O)</t>
    <rPh sb="3" eb="5">
      <t>ｼﾞｭｳﾘｮｳ</t>
    </rPh>
    <rPh sb="5" eb="6">
      <t>ｻ</t>
    </rPh>
    <phoneticPr fontId="46" type="noConversion"/>
  </si>
  <si>
    <t>P</t>
  </si>
  <si>
    <t>転換率（歩留り）G/Dのパーセンテージとして計算</t>
    <rPh sb="4" eb="6">
      <t>ﾌﾞﾄﾞﾏ</t>
    </rPh>
    <phoneticPr fontId="46" type="noConversion"/>
  </si>
  <si>
    <t>重量増加分（レシピにある原材料の添加や氷の薄膜等）のおおよその割合</t>
    <rPh sb="12" eb="15">
      <t>ゲンザイリョウ</t>
    </rPh>
    <rPh sb="16" eb="18">
      <t>テンカ</t>
    </rPh>
    <rPh sb="19" eb="20">
      <t>コオリ</t>
    </rPh>
    <rPh sb="21" eb="23">
      <t>ハクマク</t>
    </rPh>
    <rPh sb="23" eb="24">
      <t>ナド</t>
    </rPh>
    <rPh sb="31" eb="33">
      <t>ワリアイ</t>
    </rPh>
    <phoneticPr fontId="16"/>
  </si>
  <si>
    <t>R</t>
  </si>
  <si>
    <t>重量減少分（冷凍、皮取り、フィレ加工等による）のおおよその割合</t>
    <rPh sb="2" eb="5">
      <t>ゲンショウブン</t>
    </rPh>
    <rPh sb="6" eb="8">
      <t>レイトウ</t>
    </rPh>
    <rPh sb="9" eb="10">
      <t>カワ</t>
    </rPh>
    <rPh sb="10" eb="11">
      <t>ト</t>
    </rPh>
    <rPh sb="16" eb="18">
      <t>カコウ</t>
    </rPh>
    <rPh sb="18" eb="19">
      <t>トウ</t>
    </rPh>
    <rPh sb="29" eb="31">
      <t>ワリアイ</t>
    </rPh>
    <phoneticPr fontId="16"/>
  </si>
  <si>
    <t>S</t>
  </si>
  <si>
    <t>重量の増減による歩留り向上分のおおよその割合 = (R-S)</t>
    <rPh sb="0" eb="2">
      <t>ｼﾞｭｳﾘｮｳ</t>
    </rPh>
    <rPh sb="3" eb="5">
      <t>ｿﾞｳｹﾞﾝ</t>
    </rPh>
    <rPh sb="8" eb="10">
      <t>ﾌﾞﾄﾞﾏ</t>
    </rPh>
    <rPh sb="11" eb="13">
      <t>ｺｳｼﾞｮｳ</t>
    </rPh>
    <rPh sb="13" eb="14">
      <t>ﾌﾞﾝ</t>
    </rPh>
    <rPh sb="20" eb="22">
      <t>ﾜﾘｱｲ</t>
    </rPh>
    <phoneticPr fontId="46" type="noConversion"/>
  </si>
  <si>
    <t>T</t>
  </si>
  <si>
    <t>非認証のものとしての扱いに転換された原料の重量</t>
    <rPh sb="0" eb="1">
      <t>ﾋ</t>
    </rPh>
    <rPh sb="1" eb="3">
      <t>ﾆﾝｼｮｳ</t>
    </rPh>
    <rPh sb="10" eb="11">
      <t>ｱﾂｶ</t>
    </rPh>
    <rPh sb="13" eb="15">
      <t>ﾃﾝｶﾝ</t>
    </rPh>
    <rPh sb="18" eb="20">
      <t>ｹﾞﾝﾘｮｳ</t>
    </rPh>
    <rPh sb="21" eb="23">
      <t>ｼﾞｭｳﾘｮｳ</t>
    </rPh>
    <phoneticPr fontId="46" type="noConversion"/>
  </si>
  <si>
    <t>U</t>
  </si>
  <si>
    <t>加工工程後に非認証のものとしての扱いに転換された重量</t>
    <rPh sb="0" eb="2">
      <t>ｶｺｳ</t>
    </rPh>
    <rPh sb="2" eb="4">
      <t>ｺｳﾃｲ</t>
    </rPh>
    <rPh sb="4" eb="5">
      <t>ｺﾞ</t>
    </rPh>
    <rPh sb="16" eb="17">
      <t>ｱﾂｶ</t>
    </rPh>
    <rPh sb="19" eb="21">
      <t>ﾃﾝｶﾝ</t>
    </rPh>
    <rPh sb="24" eb="26">
      <t>ｼﾞｭｳﾘｮｳ</t>
    </rPh>
    <phoneticPr fontId="46" type="noConversion"/>
  </si>
  <si>
    <t>V</t>
  </si>
  <si>
    <t>認証製品として加工された後、非認証のものとしての扱いに転換された製品に重量</t>
    <rPh sb="0" eb="2">
      <t>ﾆﾝｼｮｳ</t>
    </rPh>
    <rPh sb="2" eb="4">
      <t>ｾｲﾋﾝ</t>
    </rPh>
    <rPh sb="12" eb="13">
      <t>ｺﾞ</t>
    </rPh>
    <rPh sb="24" eb="25">
      <t>ｱﾂｶ</t>
    </rPh>
    <rPh sb="27" eb="29">
      <t>ﾃﾝｶﾝ</t>
    </rPh>
    <rPh sb="35" eb="37">
      <t>ｼﾞｭｳﾘｮｳ</t>
    </rPh>
    <phoneticPr fontId="46" type="noConversion"/>
  </si>
  <si>
    <t>W</t>
  </si>
  <si>
    <t>加工によって増加した重量の説明　—　レシピおよび製品仕様等を参考に、添加された原材料の割合に関する詳細も記載する。</t>
    <phoneticPr fontId="22"/>
  </si>
  <si>
    <t>加工によって減少した重量の説明　—　製品仕様等の詳細も含める（フィレ加工やグレージングによる等）</t>
    <phoneticPr fontId="22"/>
  </si>
  <si>
    <t>（該当する場合）転換率の正当性</t>
    <phoneticPr fontId="22"/>
  </si>
  <si>
    <t>水産物原料のみ</t>
    <rPh sb="0" eb="3">
      <t>スイサンブツ</t>
    </rPh>
    <rPh sb="3" eb="5">
      <t>ゲンリョウ</t>
    </rPh>
    <phoneticPr fontId="22"/>
  </si>
  <si>
    <t>製品総重量</t>
    <rPh sb="0" eb="2">
      <t>セイヒン</t>
    </rPh>
    <rPh sb="2" eb="5">
      <t>ソウジュウリョウ</t>
    </rPh>
    <phoneticPr fontId="22"/>
  </si>
  <si>
    <t>12. 入出荷照合テンプレート2</t>
    <phoneticPr fontId="22"/>
  </si>
  <si>
    <t>Question alert text</t>
  </si>
  <si>
    <t>Enter values a &amp; b</t>
  </si>
  <si>
    <r>
      <rPr>
        <u/>
        <sz val="10"/>
        <color theme="1"/>
        <rFont val="Calibri"/>
        <family val="3"/>
        <charset val="128"/>
        <scheme val="minor"/>
      </rPr>
      <t>本テンプレートの使用：</t>
    </r>
    <r>
      <rPr>
        <sz val="10"/>
        <color theme="1"/>
        <rFont val="Calibri"/>
        <family val="3"/>
        <charset val="128"/>
        <scheme val="minor"/>
      </rPr>
      <t xml:space="preserve">　本テンプレートは、加工業者向けのもので、一つの認証原料バッチとそれを使って生産された生産量(バッチ)の入出荷照合のためのものである。ある任意期間における入出荷照合､あるいは製品の加工／改変を行わない事業者の入出荷照合には適さない。そうしたケースについては、前のタブにある入出荷照合テンプレート①を使用することを勧める。取扱い中に、認証製品が原料として非認証の生産ラインで使用されるなど、入出荷照合を実施した製品の一部が非認証製品に転換された場合には、非認証製品の量（例えば、非認証に転換された製品の販売量）を記録する必要はなく、非認証製品に転換された段階での量を確認すればよい。原料が認証から非認証に転換された場合は、半加工製品の総量を含める必要はなく、半加工製品が認証から非認証に転換された時も最終製品の計算に含める必要はない。
下記の青いセルはすべて記入すること。グレーのセルは自動的に計算される。式の計算が行われるためには青いセルをすべて埋めなければならない（空欄のままにせず、記入事項が無い場合は「０」を数値として記入する）。
入出荷照合の実施、およびサンプル数の決定に関する全般的なガイダンスは前のタブにある。15行目に、入出荷照合が製品の総重量について行われたものか、水産原料の総重量のみについて行われたものかを記録する。
</t>
    </r>
    <phoneticPr fontId="22"/>
  </si>
  <si>
    <t>Seafood Ingredient Only</t>
  </si>
  <si>
    <t>Enter  c, d, &amp; e</t>
  </si>
  <si>
    <t>Total Product Weight</t>
  </si>
  <si>
    <t>Enter values k &amp; l</t>
  </si>
  <si>
    <t>Enter values i &amp; j</t>
  </si>
  <si>
    <t>Enter values p &amp; q</t>
  </si>
  <si>
    <t>Enter values r &amp; s</t>
  </si>
  <si>
    <t>製品の総重量、もしくは水産品の原料のみ</t>
    <phoneticPr fontId="22"/>
  </si>
  <si>
    <r>
      <t>原料</t>
    </r>
    <r>
      <rPr>
        <b/>
        <i/>
        <sz val="11"/>
        <rFont val="Calibri"/>
        <family val="3"/>
        <charset val="128"/>
        <scheme val="minor"/>
      </rPr>
      <t>（例：H&amp;Gマダラ）</t>
    </r>
    <phoneticPr fontId="22"/>
  </si>
  <si>
    <t>出荷</t>
    <phoneticPr fontId="22"/>
  </si>
  <si>
    <t>入荷</t>
    <phoneticPr fontId="22"/>
  </si>
  <si>
    <t>原料のバッチコード</t>
    <phoneticPr fontId="22"/>
  </si>
  <si>
    <t>原料 — 開始日の在庫量</t>
    <rPh sb="9" eb="12">
      <t>ザイコリョウ</t>
    </rPh>
    <phoneticPr fontId="22"/>
  </si>
  <si>
    <t>a</t>
  </si>
  <si>
    <t>原料 — 期間中に購入された量</t>
    <phoneticPr fontId="22"/>
  </si>
  <si>
    <t>b</t>
  </si>
  <si>
    <t>原料 — 期間中に原料として販売された量</t>
    <rPh sb="9" eb="11">
      <t>ゲンリョウ</t>
    </rPh>
    <rPh sb="14" eb="16">
      <t>ハンバイ</t>
    </rPh>
    <rPh sb="19" eb="20">
      <t>リョウ</t>
    </rPh>
    <phoneticPr fontId="22"/>
  </si>
  <si>
    <t>c</t>
  </si>
  <si>
    <t>原料 — 加工に使われた量</t>
    <phoneticPr fontId="22"/>
  </si>
  <si>
    <t>d</t>
  </si>
  <si>
    <t>取扱い日</t>
    <phoneticPr fontId="22"/>
  </si>
  <si>
    <t>原料 — 終了日の在庫量</t>
    <rPh sb="9" eb="12">
      <t>ザイコリョウ</t>
    </rPh>
    <phoneticPr fontId="22"/>
  </si>
  <si>
    <t>e</t>
  </si>
  <si>
    <t xml:space="preserve">開始日 </t>
    <phoneticPr fontId="22"/>
  </si>
  <si>
    <t>原料 — 入荷合計（a+b）</t>
    <phoneticPr fontId="22"/>
  </si>
  <si>
    <t>f</t>
  </si>
  <si>
    <t>（例：バッチ入荷日）</t>
    <phoneticPr fontId="22"/>
  </si>
  <si>
    <t>原料 — 出荷合計（c+d+e）</t>
    <phoneticPr fontId="22"/>
  </si>
  <si>
    <t>g</t>
  </si>
  <si>
    <t>終了日</t>
    <phoneticPr fontId="22"/>
  </si>
  <si>
    <t>原料 — 重量差(f-g)</t>
    <rPh sb="5" eb="7">
      <t>ジュウリョウ</t>
    </rPh>
    <rPh sb="7" eb="8">
      <t>サ</t>
    </rPh>
    <phoneticPr fontId="22"/>
  </si>
  <si>
    <t>h</t>
  </si>
  <si>
    <t>（例：監査日）</t>
    <phoneticPr fontId="22"/>
  </si>
  <si>
    <r>
      <t>半加工製品</t>
    </r>
    <r>
      <rPr>
        <i/>
        <sz val="11"/>
        <rFont val="Calibri"/>
        <family val="3"/>
        <charset val="128"/>
        <scheme val="minor"/>
      </rPr>
      <t>（例：マダラのフィレおよびロイン）</t>
    </r>
    <phoneticPr fontId="22"/>
  </si>
  <si>
    <t>魚種／形態／製品名</t>
    <phoneticPr fontId="22"/>
  </si>
  <si>
    <t>原料</t>
    <phoneticPr fontId="22"/>
  </si>
  <si>
    <t>半加工製品 - 開始日の在庫量</t>
    <rPh sb="12" eb="14">
      <t>ザイコ</t>
    </rPh>
    <rPh sb="14" eb="15">
      <t>リョウ</t>
    </rPh>
    <phoneticPr fontId="22"/>
  </si>
  <si>
    <t>i</t>
  </si>
  <si>
    <t>半加工製品</t>
    <phoneticPr fontId="22"/>
  </si>
  <si>
    <t>半加工製品 - 期間中に生産された量</t>
    <rPh sb="12" eb="14">
      <t>セイサン</t>
    </rPh>
    <phoneticPr fontId="22"/>
  </si>
  <si>
    <t>j</t>
  </si>
  <si>
    <t>最終製品 1</t>
    <phoneticPr fontId="22"/>
  </si>
  <si>
    <t>半加工製品 - 加工に使われた量</t>
    <phoneticPr fontId="22"/>
  </si>
  <si>
    <t>k</t>
  </si>
  <si>
    <t>最終製品 2</t>
    <phoneticPr fontId="22"/>
  </si>
  <si>
    <t>半加工製品 - 終了日の在庫量</t>
    <rPh sb="12" eb="15">
      <t>ザイコリョウ</t>
    </rPh>
    <phoneticPr fontId="22"/>
  </si>
  <si>
    <t>l</t>
  </si>
  <si>
    <t>最終製品 3</t>
    <phoneticPr fontId="22"/>
  </si>
  <si>
    <t>半加工製品 - 入荷合計 (i+j)</t>
    <phoneticPr fontId="22"/>
  </si>
  <si>
    <t>m</t>
  </si>
  <si>
    <t>最終製品 4</t>
    <phoneticPr fontId="22"/>
  </si>
  <si>
    <t>半加工製品 - 出荷合計 (k+l)</t>
    <phoneticPr fontId="22"/>
  </si>
  <si>
    <t>n</t>
  </si>
  <si>
    <t>半加工製品 - 重量差 (m-n)</t>
    <rPh sb="8" eb="10">
      <t>ジュウリョウ</t>
    </rPh>
    <rPh sb="10" eb="11">
      <t>サ</t>
    </rPh>
    <phoneticPr fontId="22"/>
  </si>
  <si>
    <t>o</t>
  </si>
  <si>
    <t>単位（例：キロ）</t>
    <phoneticPr fontId="22"/>
  </si>
  <si>
    <r>
      <rPr>
        <b/>
        <sz val="11"/>
        <rFont val="Calibri"/>
        <family val="3"/>
        <charset val="128"/>
        <scheme val="minor"/>
      </rPr>
      <t>最終製品1</t>
    </r>
    <r>
      <rPr>
        <i/>
        <sz val="11"/>
        <rFont val="Calibri"/>
        <family val="3"/>
        <charset val="128"/>
        <scheme val="minor"/>
      </rPr>
      <t>（例：マダラのフィッシュフィンガー）</t>
    </r>
    <phoneticPr fontId="22"/>
  </si>
  <si>
    <t>最終製品 - 開始日の在庫量</t>
    <rPh sb="11" eb="14">
      <t>ザイコリョウ</t>
    </rPh>
    <phoneticPr fontId="22"/>
  </si>
  <si>
    <t>p</t>
  </si>
  <si>
    <t>最終製品 - 期間中に生産された量</t>
    <phoneticPr fontId="22"/>
  </si>
  <si>
    <t>q</t>
  </si>
  <si>
    <t>最終製品 - 期間中に販売された量</t>
    <phoneticPr fontId="22"/>
  </si>
  <si>
    <t>r</t>
  </si>
  <si>
    <r>
      <t>最終製品</t>
    </r>
    <r>
      <rPr>
        <i/>
        <sz val="11"/>
        <rFont val="Calibri"/>
        <family val="3"/>
        <charset val="128"/>
        <scheme val="minor"/>
      </rPr>
      <t xml:space="preserve"> </t>
    </r>
    <r>
      <rPr>
        <sz val="11"/>
        <rFont val="Calibri"/>
        <family val="3"/>
        <charset val="128"/>
        <scheme val="minor"/>
      </rPr>
      <t>- 終了日の在庫量</t>
    </r>
    <rPh sb="11" eb="14">
      <t>ザイコリョウ</t>
    </rPh>
    <phoneticPr fontId="22"/>
  </si>
  <si>
    <t>s</t>
  </si>
  <si>
    <r>
      <t>最終製品</t>
    </r>
    <r>
      <rPr>
        <i/>
        <sz val="11"/>
        <color rgb="FF000000"/>
        <rFont val="Calibri"/>
        <family val="3"/>
        <charset val="128"/>
        <scheme val="minor"/>
      </rPr>
      <t xml:space="preserve"> </t>
    </r>
    <r>
      <rPr>
        <sz val="11"/>
        <color rgb="FF000000"/>
        <rFont val="Calibri"/>
        <family val="3"/>
        <charset val="128"/>
        <scheme val="minor"/>
      </rPr>
      <t>- 入荷合計 (p+q)</t>
    </r>
    <phoneticPr fontId="22"/>
  </si>
  <si>
    <t>t</t>
  </si>
  <si>
    <r>
      <t>最終製品</t>
    </r>
    <r>
      <rPr>
        <i/>
        <sz val="11"/>
        <color rgb="FF000000"/>
        <rFont val="Calibri"/>
        <family val="3"/>
        <charset val="128"/>
        <scheme val="minor"/>
      </rPr>
      <t xml:space="preserve"> </t>
    </r>
    <r>
      <rPr>
        <sz val="11"/>
        <color rgb="FF000000"/>
        <rFont val="Calibri"/>
        <family val="3"/>
        <charset val="128"/>
        <scheme val="minor"/>
      </rPr>
      <t>- 出荷合計 (r+s)</t>
    </r>
    <phoneticPr fontId="22"/>
  </si>
  <si>
    <t>u</t>
  </si>
  <si>
    <r>
      <t>最終製品</t>
    </r>
    <r>
      <rPr>
        <i/>
        <sz val="11"/>
        <color rgb="FF000000"/>
        <rFont val="Calibri"/>
        <family val="3"/>
        <charset val="128"/>
        <scheme val="minor"/>
      </rPr>
      <t xml:space="preserve"> </t>
    </r>
    <r>
      <rPr>
        <sz val="11"/>
        <color rgb="FF000000"/>
        <rFont val="Calibri"/>
        <family val="3"/>
        <charset val="128"/>
        <scheme val="minor"/>
      </rPr>
      <t>- 重量差 (t-u)</t>
    </r>
    <rPh sb="7" eb="9">
      <t>ジュウリョウ</t>
    </rPh>
    <rPh sb="9" eb="10">
      <t>サ</t>
    </rPh>
    <phoneticPr fontId="22"/>
  </si>
  <si>
    <t>v</t>
  </si>
  <si>
    <t>最終製品 – 歩留まり(u/t)</t>
    <rPh sb="7" eb="9">
      <t>ブド</t>
    </rPh>
    <phoneticPr fontId="22"/>
  </si>
  <si>
    <t>w</t>
  </si>
  <si>
    <r>
      <t>最終製品2</t>
    </r>
    <r>
      <rPr>
        <i/>
        <sz val="11"/>
        <rFont val="Calibri"/>
        <family val="3"/>
        <charset val="128"/>
        <scheme val="minor"/>
      </rPr>
      <t>（例：マダラのフライ）</t>
    </r>
    <phoneticPr fontId="22"/>
  </si>
  <si>
    <r>
      <t>最終製品</t>
    </r>
    <r>
      <rPr>
        <i/>
        <sz val="11"/>
        <rFont val="Calibri"/>
        <family val="3"/>
        <charset val="128"/>
        <scheme val="minor"/>
      </rPr>
      <t xml:space="preserve"> </t>
    </r>
    <r>
      <rPr>
        <sz val="11"/>
        <rFont val="Calibri"/>
        <family val="3"/>
        <charset val="128"/>
        <scheme val="minor"/>
      </rPr>
      <t>- 開始日の在庫量</t>
    </r>
    <rPh sb="11" eb="13">
      <t>ザイコ</t>
    </rPh>
    <rPh sb="13" eb="14">
      <t>リョウ</t>
    </rPh>
    <phoneticPr fontId="22"/>
  </si>
  <si>
    <r>
      <t>最終製品</t>
    </r>
    <r>
      <rPr>
        <i/>
        <sz val="11"/>
        <rFont val="Calibri"/>
        <family val="3"/>
        <charset val="128"/>
        <scheme val="minor"/>
      </rPr>
      <t xml:space="preserve"> </t>
    </r>
    <r>
      <rPr>
        <sz val="11"/>
        <rFont val="Calibri"/>
        <family val="3"/>
        <charset val="128"/>
        <scheme val="minor"/>
      </rPr>
      <t>- 入荷合計 (p+q)</t>
    </r>
    <phoneticPr fontId="22"/>
  </si>
  <si>
    <r>
      <t>最終製品</t>
    </r>
    <r>
      <rPr>
        <i/>
        <sz val="11"/>
        <rFont val="Calibri"/>
        <family val="3"/>
        <charset val="128"/>
        <scheme val="minor"/>
      </rPr>
      <t xml:space="preserve"> </t>
    </r>
    <r>
      <rPr>
        <sz val="11"/>
        <rFont val="Calibri"/>
        <family val="3"/>
        <charset val="128"/>
        <scheme val="minor"/>
      </rPr>
      <t>- 出荷合計 (r+s)</t>
    </r>
    <phoneticPr fontId="22"/>
  </si>
  <si>
    <r>
      <t>最終製品</t>
    </r>
    <r>
      <rPr>
        <i/>
        <sz val="11"/>
        <rFont val="Calibri"/>
        <family val="3"/>
        <charset val="128"/>
        <scheme val="minor"/>
      </rPr>
      <t xml:space="preserve"> </t>
    </r>
    <r>
      <rPr>
        <sz val="11"/>
        <rFont val="Calibri"/>
        <family val="3"/>
        <charset val="128"/>
        <scheme val="minor"/>
      </rPr>
      <t>- 重量差 (t-u)</t>
    </r>
    <rPh sb="7" eb="9">
      <t>ジュウリョウ</t>
    </rPh>
    <rPh sb="9" eb="10">
      <t>サ</t>
    </rPh>
    <phoneticPr fontId="22"/>
  </si>
  <si>
    <t>最終製品 – 歩留まり (u/t)</t>
    <rPh sb="7" eb="9">
      <t>ブド</t>
    </rPh>
    <phoneticPr fontId="22"/>
  </si>
  <si>
    <r>
      <t>最終製品 3</t>
    </r>
    <r>
      <rPr>
        <i/>
        <sz val="11"/>
        <rFont val="Calibri"/>
        <family val="3"/>
        <charset val="128"/>
        <scheme val="minor"/>
      </rPr>
      <t xml:space="preserve"> (例：マダラのフィッシュパイ）</t>
    </r>
    <rPh sb="8" eb="9">
      <t>レイ</t>
    </rPh>
    <phoneticPr fontId="22"/>
  </si>
  <si>
    <t>最終製品- 期間中に販売された量</t>
    <phoneticPr fontId="22"/>
  </si>
  <si>
    <r>
      <t>最終製品 4</t>
    </r>
    <r>
      <rPr>
        <i/>
        <sz val="11"/>
        <color rgb="FF000000"/>
        <rFont val="Calibri"/>
        <family val="3"/>
        <charset val="128"/>
        <scheme val="minor"/>
      </rPr>
      <t xml:space="preserve"> </t>
    </r>
    <r>
      <rPr>
        <i/>
        <sz val="11"/>
        <rFont val="Calibri"/>
        <family val="3"/>
        <charset val="128"/>
        <scheme val="minor"/>
      </rPr>
      <t>（例：マダラ・クリームソース）</t>
    </r>
    <rPh sb="8" eb="9">
      <t>レイ</t>
    </rPh>
    <phoneticPr fontId="22"/>
  </si>
  <si>
    <r>
      <t>最終製品</t>
    </r>
    <r>
      <rPr>
        <i/>
        <sz val="11"/>
        <rFont val="Calibri"/>
        <family val="3"/>
        <charset val="128"/>
        <scheme val="minor"/>
      </rPr>
      <t xml:space="preserve"> </t>
    </r>
    <r>
      <rPr>
        <sz val="11"/>
        <rFont val="Calibri"/>
        <family val="3"/>
        <charset val="128"/>
        <scheme val="minor"/>
      </rPr>
      <t>- 開始日の在庫量</t>
    </r>
    <rPh sb="11" eb="14">
      <t>ザイコリョウ</t>
    </rPh>
    <phoneticPr fontId="22"/>
  </si>
  <si>
    <t>最終製品 – 期間中に生産された量</t>
    <phoneticPr fontId="22"/>
  </si>
  <si>
    <t>原料cもしくはdから非認証原料に転換された量</t>
    <rPh sb="16" eb="18">
      <t>テンカン</t>
    </rPh>
    <phoneticPr fontId="22"/>
  </si>
  <si>
    <t>x</t>
  </si>
  <si>
    <t>半加工（半仕上げ）のkから非認証のものに転換された量</t>
    <rPh sb="20" eb="22">
      <t>テンカン</t>
    </rPh>
    <phoneticPr fontId="22"/>
  </si>
  <si>
    <t>y</t>
  </si>
  <si>
    <t>転換率の正当性</t>
    <phoneticPr fontId="22"/>
  </si>
  <si>
    <r>
      <rPr>
        <u/>
        <sz val="10"/>
        <color theme="1"/>
        <rFont val="Calibri"/>
        <family val="3"/>
        <charset val="128"/>
        <scheme val="minor"/>
      </rPr>
      <t>重要：</t>
    </r>
    <r>
      <rPr>
        <sz val="10"/>
        <color theme="1"/>
        <rFont val="Calibri"/>
        <family val="3"/>
        <charset val="128"/>
        <scheme val="minor"/>
      </rPr>
      <t xml:space="preserve"> この情報については、本表に記入せずに、MSC/ASCスキームデータベースに直接記録してもよい。
サプライヤーがMSCとASCのCoCコードを両方有している場合、同じ行に記載してもよい。
審査員は、MSC/ASCのデータベースであるeCert（アクセスできるのは審査機関とMSCに限定）から入手できる最新のサプライヤーリストを持ち込むことができる。
MSC漁業：認証漁業から直接仕入れている組織の場合のみ記入。
ASC養殖場：認証養殖場から直接仕入れている組織の場合のみ記入。
組織の代表者は、印刷された審査日時点のサプライヤーリストに署名しなければならない（CoC認証要求事項11.1.5.a(i)(A)）。審査機関は、他のテンプレート（MSCデータベースから印刷したものを含む）を使用しファイルに保管することができる。認証所有者が審査時に認証製品を取り扱っていないことを申告した場合も、その署名が必要となる（CoC認証要求事項11.1.5.a(i)(B)を参照）。
注: クライアント（または代表）の署名はデジタル署名または印刷された署名でなければならない。</t>
    </r>
    <rPh sb="134" eb="136">
      <t>シンサ</t>
    </rPh>
    <rPh sb="286" eb="288">
      <t>ニンショウ</t>
    </rPh>
    <rPh sb="288" eb="290">
      <t>ヨウキュウ</t>
    </rPh>
    <rPh sb="290" eb="292">
      <t>ジコウ</t>
    </rPh>
    <rPh sb="308" eb="310">
      <t>シンサ</t>
    </rPh>
    <rPh sb="364" eb="366">
      <t>ニンショウ</t>
    </rPh>
    <rPh sb="366" eb="369">
      <t>ショユウシャ</t>
    </rPh>
    <rPh sb="412" eb="414">
      <t>ニンショウ</t>
    </rPh>
    <rPh sb="414" eb="416">
      <t>ヨウキュウ</t>
    </rPh>
    <rPh sb="416" eb="418">
      <t>ジコウ</t>
    </rPh>
    <rPh sb="433" eb="435">
      <t>サンショウ</t>
    </rPh>
    <rPh sb="462" eb="464">
      <t>ショメイ</t>
    </rPh>
    <rPh sb="467" eb="469">
      <t>インサツ</t>
    </rPh>
    <rPh sb="472" eb="474">
      <t>ショメイ</t>
    </rPh>
    <phoneticPr fontId="22"/>
  </si>
  <si>
    <t>署名、氏名、役職</t>
    <rPh sb="3" eb="5">
      <t>シメイ</t>
    </rPh>
    <rPh sb="6" eb="8">
      <t>ヤクショク</t>
    </rPh>
    <phoneticPr fontId="22"/>
  </si>
  <si>
    <t>日付</t>
    <phoneticPr fontId="22"/>
  </si>
  <si>
    <t>認証サプライヤーリストに間違いのないことを確認した</t>
    <phoneticPr fontId="22"/>
  </si>
  <si>
    <t>審査時点で認証製品を取り扱っていないことを確認した（該当する場合）</t>
    <phoneticPr fontId="22"/>
  </si>
  <si>
    <r>
      <rPr>
        <b/>
        <sz val="11"/>
        <rFont val="ＭＳ Ｐゴシック"/>
        <family val="3"/>
        <charset val="128"/>
      </rPr>
      <t xml:space="preserve">サプライヤーの名称
</t>
    </r>
    <r>
      <rPr>
        <sz val="11"/>
        <rFont val="ＭＳ Ｐゴシック"/>
        <family val="3"/>
        <charset val="128"/>
      </rPr>
      <t>（</t>
    </r>
    <r>
      <rPr>
        <sz val="11"/>
        <rFont val="Calibri"/>
        <family val="2"/>
      </rPr>
      <t xml:space="preserve">MSC CoC, ASC CoC,  </t>
    </r>
    <r>
      <rPr>
        <sz val="11"/>
        <rFont val="ＭＳ Ｐゴシック"/>
        <family val="2"/>
        <charset val="128"/>
      </rPr>
      <t>海藻</t>
    </r>
    <r>
      <rPr>
        <sz val="11"/>
        <rFont val="Calibri"/>
        <family val="2"/>
      </rPr>
      <t xml:space="preserve"> CoC, MSC</t>
    </r>
    <r>
      <rPr>
        <sz val="11"/>
        <rFont val="ＭＳ Ｐゴシック"/>
        <family val="3"/>
        <charset val="128"/>
      </rPr>
      <t>認証漁業、</t>
    </r>
    <r>
      <rPr>
        <sz val="11"/>
        <rFont val="Calibri"/>
        <family val="2"/>
      </rPr>
      <t>ASC</t>
    </r>
    <r>
      <rPr>
        <sz val="11"/>
        <rFont val="ＭＳ Ｐゴシック"/>
        <family val="3"/>
        <charset val="128"/>
      </rPr>
      <t xml:space="preserve">認証養殖場, </t>
    </r>
    <r>
      <rPr>
        <sz val="11"/>
        <rFont val="ＭＳ Ｐゴシック"/>
        <family val="2"/>
        <charset val="128"/>
      </rPr>
      <t>海藻生産ユニット</t>
    </r>
    <r>
      <rPr>
        <sz val="11"/>
        <rFont val="ＭＳ Ｐゴシック"/>
        <family val="3"/>
        <charset val="128"/>
      </rPr>
      <t>）</t>
    </r>
    <rPh sb="30" eb="32">
      <t>ｶｲｿｳ</t>
    </rPh>
    <rPh sb="56" eb="58">
      <t>ｶｲｿｳ</t>
    </rPh>
    <rPh sb="58" eb="60">
      <t>ｾｲｻﾝ</t>
    </rPh>
    <phoneticPr fontId="46" type="noConversion"/>
  </si>
  <si>
    <r>
      <t>MSC</t>
    </r>
    <r>
      <rPr>
        <b/>
        <sz val="11"/>
        <color theme="1"/>
        <rFont val="ＭＳ Ｐゴシック"/>
        <family val="3"/>
        <charset val="128"/>
      </rPr>
      <t>　</t>
    </r>
    <r>
      <rPr>
        <b/>
        <sz val="11"/>
        <color theme="1"/>
        <rFont val="Calibri"/>
        <family val="2"/>
      </rPr>
      <t>CoC</t>
    </r>
    <r>
      <rPr>
        <b/>
        <sz val="11"/>
        <color theme="1"/>
        <rFont val="ＭＳ Ｐゴシック"/>
        <family val="3"/>
        <charset val="128"/>
      </rPr>
      <t>認証コード</t>
    </r>
    <phoneticPr fontId="46" type="noConversion"/>
  </si>
  <si>
    <r>
      <t>ASC</t>
    </r>
    <r>
      <rPr>
        <b/>
        <sz val="11"/>
        <color theme="1"/>
        <rFont val="ＭＳ Ｐゴシック"/>
        <family val="3"/>
        <charset val="128"/>
      </rPr>
      <t>　</t>
    </r>
    <r>
      <rPr>
        <b/>
        <sz val="11"/>
        <color theme="1"/>
        <rFont val="Calibri"/>
        <family val="2"/>
      </rPr>
      <t>CoC</t>
    </r>
    <r>
      <rPr>
        <b/>
        <sz val="11"/>
        <color theme="1"/>
        <rFont val="ＭＳ Ｐゴシック"/>
        <family val="3"/>
        <charset val="128"/>
      </rPr>
      <t>認証コード</t>
    </r>
    <phoneticPr fontId="46" type="noConversion"/>
  </si>
  <si>
    <r>
      <rPr>
        <b/>
        <sz val="11"/>
        <rFont val="ＭＳ Ｐゴシック"/>
        <family val="2"/>
        <charset val="128"/>
      </rPr>
      <t xml:space="preserve">海藻 </t>
    </r>
    <r>
      <rPr>
        <b/>
        <sz val="11"/>
        <rFont val="Calibri"/>
        <family val="2"/>
      </rPr>
      <t>CoC</t>
    </r>
    <r>
      <rPr>
        <b/>
        <sz val="11"/>
        <rFont val="ＭＳ Ｐゴシック"/>
        <family val="2"/>
        <charset val="128"/>
      </rPr>
      <t>認証コード</t>
    </r>
    <rPh sb="0" eb="2">
      <t>ｶｲｿｳ</t>
    </rPh>
    <rPh sb="6" eb="8">
      <t>ﾆﾝｼｮｳ</t>
    </rPh>
    <phoneticPr fontId="46" type="noConversion"/>
  </si>
  <si>
    <r>
      <t>MSC</t>
    </r>
    <r>
      <rPr>
        <b/>
        <sz val="11"/>
        <color theme="1"/>
        <rFont val="ＭＳ Ｐゴシック"/>
        <family val="3"/>
        <charset val="128"/>
      </rPr>
      <t xml:space="preserve">　漁業認証コード
</t>
    </r>
    <r>
      <rPr>
        <sz val="11"/>
        <color theme="1"/>
        <rFont val="Calibri"/>
        <family val="2"/>
      </rPr>
      <t>(</t>
    </r>
    <r>
      <rPr>
        <sz val="11"/>
        <color theme="1"/>
        <rFont val="ＭＳ Ｐゴシック"/>
        <family val="3"/>
        <charset val="128"/>
      </rPr>
      <t>認証漁業から直接仕入れている場合のみ</t>
    </r>
    <r>
      <rPr>
        <sz val="11"/>
        <color theme="1"/>
        <rFont val="Calibri"/>
        <family val="2"/>
      </rPr>
      <t>)</t>
    </r>
    <phoneticPr fontId="46" type="noConversion"/>
  </si>
  <si>
    <r>
      <t>ASC</t>
    </r>
    <r>
      <rPr>
        <b/>
        <sz val="11"/>
        <color theme="1"/>
        <rFont val="ＭＳ Ｐゴシック"/>
        <family val="3"/>
        <charset val="128"/>
      </rPr>
      <t xml:space="preserve">　養殖場認証コード
</t>
    </r>
    <r>
      <rPr>
        <sz val="11"/>
        <color theme="1"/>
        <rFont val="Calibri"/>
        <family val="2"/>
      </rPr>
      <t>(</t>
    </r>
    <r>
      <rPr>
        <sz val="11"/>
        <color theme="1"/>
        <rFont val="ＭＳ Ｐゴシック"/>
        <family val="3"/>
        <charset val="128"/>
      </rPr>
      <t>認証養殖場から直接仕入れている場合のみ</t>
    </r>
    <r>
      <rPr>
        <sz val="11"/>
        <color theme="1"/>
        <rFont val="Calibri"/>
        <family val="2"/>
      </rPr>
      <t>)</t>
    </r>
    <phoneticPr fontId="46" type="noConversion"/>
  </si>
  <si>
    <r>
      <rPr>
        <b/>
        <sz val="11"/>
        <rFont val="ＭＳ Ｐゴシック"/>
        <family val="2"/>
        <charset val="128"/>
      </rPr>
      <t>海藻生産ユニットコード</t>
    </r>
    <r>
      <rPr>
        <b/>
        <sz val="11"/>
        <rFont val="Calibri"/>
        <family val="2"/>
      </rPr>
      <t xml:space="preserve">
</t>
    </r>
    <r>
      <rPr>
        <sz val="11"/>
        <rFont val="Calibri"/>
        <family val="2"/>
      </rPr>
      <t>(</t>
    </r>
    <r>
      <rPr>
        <sz val="11"/>
        <rFont val="ＭＳ Ｐゴシック"/>
        <family val="2"/>
        <charset val="128"/>
      </rPr>
      <t>海藻生産ユニットから直接仕入れている場合のみ</t>
    </r>
    <r>
      <rPr>
        <sz val="11"/>
        <rFont val="Calibri"/>
        <family val="2"/>
      </rPr>
      <t>)</t>
    </r>
    <rPh sb="0" eb="2">
      <t>ｶｲｿｳ</t>
    </rPh>
    <rPh sb="2" eb="4">
      <t>ｾｲｻﾝ</t>
    </rPh>
    <rPh sb="13" eb="17">
      <t>ｶｲｿｳｾｲｻﾝ</t>
    </rPh>
    <phoneticPr fontId="46" type="noConversion"/>
  </si>
  <si>
    <t>ガイダンス:</t>
    <phoneticPr fontId="22"/>
  </si>
  <si>
    <r>
      <rPr>
        <u/>
        <sz val="10"/>
        <color theme="1"/>
        <rFont val="Calibri"/>
        <family val="3"/>
        <charset val="128"/>
        <scheme val="minor"/>
      </rPr>
      <t>重要：</t>
    </r>
    <r>
      <rPr>
        <sz val="10"/>
        <color theme="1"/>
        <rFont val="Calibri"/>
        <family val="3"/>
        <charset val="128"/>
        <scheme val="minor"/>
      </rPr>
      <t xml:space="preserve"> この情報については、本表に記入せずに、MSC/ASCのデータベースに直接記録してもよい。MSCのホームページから認証の範囲を印刷し、審査の際に照らし合わせるとよい。 審査機関は、MSC/ASCのデータベースに正確な認証範囲をアップロードするために、内部で情報収集を行う必要がある。 その際は、本チェックリストもしくは別の方法を用いても構わない、審査員は、必要であれば行を追加してもよい。 
各現場の認証範囲の連絡および記録用にタブをコピーしてもよい。業務と魚種はそれぞれ別個に記録してよい（各業務の対象となる魚種をすべて記入する必要はない）。
加工を選択した場合、第一次加工、第二次加工、および／もしくは貯蔵（複数のオプションの選択可）のいずれかについても選択する。
認証審査中の魚介類のセクションは、CoCグループ規格の5.6.1が定める認証審査中の製品を扱う資格のある事業者の場合のみ記録する（事業者は、漁業/養殖業クライアント、あるいは認証審査中の漁業/養殖業のクライアントグループに指名されたメンバー）。
認証範囲に複数の現場が含まれており、それぞれで異なった業務もしくは魚種を取り扱っている場合には、「該当する現場」の列にその旨を記載すること。</t>
    </r>
    <rPh sb="87" eb="89">
      <t>シンサ</t>
    </rPh>
    <rPh sb="362" eb="364">
      <t>キカク</t>
    </rPh>
    <phoneticPr fontId="22"/>
  </si>
  <si>
    <t>業務</t>
    <rPh sb="0" eb="2">
      <t>ｷﾞｮｳﾑ</t>
    </rPh>
    <phoneticPr fontId="46" type="noConversion"/>
  </si>
  <si>
    <t>該当箇所に (x)</t>
    <phoneticPr fontId="46" type="noConversion"/>
  </si>
  <si>
    <r>
      <t xml:space="preserve">該当する現場
</t>
    </r>
    <r>
      <rPr>
        <sz val="11"/>
        <rFont val="Calibri"/>
        <family val="3"/>
        <charset val="128"/>
        <scheme val="minor"/>
      </rPr>
      <t>(例：グループ全体、一部のグループ、具体的な現場)</t>
    </r>
    <rPh sb="4" eb="6">
      <t>げんば</t>
    </rPh>
    <rPh sb="14" eb="16">
      <t>ｾﾞﾝﾀｲ</t>
    </rPh>
    <rPh sb="17" eb="19">
      <t>ｲﾁﾌﾞ</t>
    </rPh>
    <rPh sb="25" eb="28">
      <t>ｸﾞﾀｲﾃｷ</t>
    </rPh>
    <rPh sb="29" eb="31">
      <t>げんば</t>
    </rPh>
    <phoneticPr fontId="46" type="noConversion"/>
  </si>
  <si>
    <r>
      <t xml:space="preserve">認証魚種
</t>
    </r>
    <r>
      <rPr>
        <sz val="11"/>
        <color theme="1"/>
        <rFont val="Calibri"/>
        <family val="3"/>
        <charset val="128"/>
        <scheme val="minor"/>
      </rPr>
      <t>(魚種を記入)</t>
    </r>
    <phoneticPr fontId="46" type="noConversion"/>
  </si>
  <si>
    <r>
      <t xml:space="preserve">MSC
</t>
    </r>
    <r>
      <rPr>
        <sz val="11"/>
        <color indexed="8"/>
        <rFont val="Calibri"/>
        <family val="3"/>
        <charset val="128"/>
        <scheme val="minor"/>
      </rPr>
      <t>該当箇所に (x)</t>
    </r>
    <phoneticPr fontId="40"/>
  </si>
  <si>
    <r>
      <t xml:space="preserve">ASC
</t>
    </r>
    <r>
      <rPr>
        <sz val="11"/>
        <color indexed="8"/>
        <rFont val="Calibri"/>
        <family val="3"/>
        <charset val="128"/>
        <scheme val="minor"/>
      </rPr>
      <t>該当箇所に (x)</t>
    </r>
    <phoneticPr fontId="40"/>
  </si>
  <si>
    <r>
      <rPr>
        <b/>
        <sz val="11"/>
        <rFont val="ＭＳ Ｐゴシック"/>
        <family val="2"/>
        <charset val="128"/>
      </rPr>
      <t>海藻</t>
    </r>
    <r>
      <rPr>
        <b/>
        <sz val="11"/>
        <rFont val="Calibri"/>
        <family val="2"/>
      </rPr>
      <t xml:space="preserve">
</t>
    </r>
    <r>
      <rPr>
        <sz val="11"/>
        <rFont val="ＭＳ Ｐゴシック"/>
        <family val="3"/>
        <charset val="128"/>
      </rPr>
      <t>該当箇所に</t>
    </r>
    <r>
      <rPr>
        <sz val="11"/>
        <rFont val="Calibri"/>
        <family val="2"/>
      </rPr>
      <t xml:space="preserve"> (x)
</t>
    </r>
    <r>
      <rPr>
        <sz val="11"/>
        <rFont val="ＭＳ Ｐゴシック"/>
        <family val="2"/>
        <charset val="128"/>
      </rPr>
      <t>生産カテゴリも記入する。</t>
    </r>
    <r>
      <rPr>
        <sz val="11"/>
        <rFont val="Calibri"/>
        <family val="2"/>
      </rPr>
      <t xml:space="preserve">(A, Bi, Bii, Ci, or Cii) </t>
    </r>
    <rPh sb="0" eb="2">
      <t>カイソウ</t>
    </rPh>
    <phoneticPr fontId="40"/>
  </si>
  <si>
    <r>
      <t xml:space="preserve">認証審査中魚介類
</t>
    </r>
    <r>
      <rPr>
        <sz val="11"/>
        <rFont val="Calibri"/>
        <family val="3"/>
        <charset val="128"/>
        <scheme val="minor"/>
      </rPr>
      <t>（CoC規格4.0により、認証審査中製品を取り扱う資格があると認められ、漁業／養殖場が認証を取得する前からその製品を取り扱っている事業者の場合のみ記入）</t>
    </r>
    <rPh sb="13" eb="15">
      <t>きかく</t>
    </rPh>
    <phoneticPr fontId="46" type="noConversion"/>
  </si>
  <si>
    <t>認証審査中の養殖場／漁業の名称</t>
    <phoneticPr fontId="46" type="noConversion"/>
  </si>
  <si>
    <t>ASC 養殖</t>
    <phoneticPr fontId="46" type="noConversion"/>
  </si>
  <si>
    <t>請負加工</t>
    <phoneticPr fontId="40"/>
  </si>
  <si>
    <t>物流</t>
    <rPh sb="0" eb="2">
      <t>ブツリュウ</t>
    </rPh>
    <phoneticPr fontId="40"/>
  </si>
  <si>
    <t>MSC 漁獲</t>
    <phoneticPr fontId="46" type="noConversion"/>
  </si>
  <si>
    <t>包装または再包装</t>
    <phoneticPr fontId="40"/>
  </si>
  <si>
    <t>消費者向けレストラン／テイクアウト</t>
    <phoneticPr fontId="40"/>
  </si>
  <si>
    <t>認証範囲に関する他のコメントや説明</t>
    <phoneticPr fontId="22"/>
  </si>
  <si>
    <t>消費者向け小売</t>
    <phoneticPr fontId="40"/>
  </si>
  <si>
    <t>保管</t>
    <phoneticPr fontId="40"/>
  </si>
  <si>
    <t>水産物の取引（売買）</t>
    <phoneticPr fontId="40"/>
  </si>
  <si>
    <t>輸送</t>
    <phoneticPr fontId="40"/>
  </si>
  <si>
    <t>卸売</t>
    <phoneticPr fontId="40"/>
  </si>
  <si>
    <t>その他（詳述）</t>
    <phoneticPr fontId="40"/>
  </si>
  <si>
    <t>15. サンプリング・プラン</t>
    <phoneticPr fontId="22"/>
  </si>
  <si>
    <t>Q1</t>
  </si>
  <si>
    <t>Q2</t>
  </si>
  <si>
    <t>配点</t>
    <phoneticPr fontId="22"/>
  </si>
  <si>
    <t>Q3</t>
  </si>
  <si>
    <t>Q4</t>
  </si>
  <si>
    <t>Q5</t>
  </si>
  <si>
    <t>Q6</t>
  </si>
  <si>
    <t>Q7</t>
  </si>
  <si>
    <t>監査頻度</t>
    <phoneticPr fontId="22"/>
  </si>
  <si>
    <t>CoC 認証要求事項 10.3.1を参照し、サンプルの階層化が必要かどうかを判断する。必要な場合には、階層（サブグループ）ごとにサンプリングを実施しなければならない。本タブのコメント欄にサンプルプランの論拠と階層化の手順を記録し、別の階層用についてはコピーして使用することができる。各リスク要因につき、配点は一つだけである。同じサブグループについて該当する配点が二つある場合には、高いほうの点数をつける。年次監査時、あるいは業務内容や規模の変更に伴い、グループの再評価を行う。CoC認証要求事項 10.4を参照して、適切なサンプリング・プランを選択すること。</t>
    <phoneticPr fontId="22"/>
  </si>
  <si>
    <t>はい</t>
    <phoneticPr fontId="22"/>
  </si>
  <si>
    <t>現場とグループ本体は同一の事業者の所有ではない</t>
    <phoneticPr fontId="22"/>
  </si>
  <si>
    <t>なし</t>
    <phoneticPr fontId="22"/>
  </si>
  <si>
    <t xml:space="preserve">高　—　認証魚種とそれに外観の似た非認証魚種が同時に現場内に存在 </t>
    <phoneticPr fontId="22"/>
  </si>
  <si>
    <t>11人以上</t>
    <phoneticPr fontId="22"/>
  </si>
  <si>
    <t>32未満</t>
    <phoneticPr fontId="22"/>
  </si>
  <si>
    <t>サプライヤーからの購入を本体と各現場が共同で管理（集中購買と現地調達）</t>
    <phoneticPr fontId="22"/>
  </si>
  <si>
    <t>100% 監査</t>
    <phoneticPr fontId="22"/>
  </si>
  <si>
    <t>いいえ</t>
    <phoneticPr fontId="22"/>
  </si>
  <si>
    <t>現場はグループ本体のフランチャイズ</t>
    <rPh sb="7" eb="9">
      <t>ホンタイ</t>
    </rPh>
    <phoneticPr fontId="22"/>
  </si>
  <si>
    <t>HACCP/ ISO 9001 / ISO 22000 / GFSI 認定規準</t>
    <phoneticPr fontId="22"/>
  </si>
  <si>
    <t>中　—　認証魚種と非認証魚種を同時に扱うものの、外観が異なる（例：白身と赤身）</t>
    <phoneticPr fontId="22"/>
  </si>
  <si>
    <t>3〜１０人</t>
    <phoneticPr fontId="22"/>
  </si>
  <si>
    <t>32〜62</t>
    <phoneticPr fontId="22"/>
  </si>
  <si>
    <t>サプライヤーからの購入を各現場が管理（現地調達）</t>
    <phoneticPr fontId="22"/>
  </si>
  <si>
    <t>現場はグループ本体の所有</t>
    <rPh sb="7" eb="9">
      <t>ホンタイ</t>
    </rPh>
    <phoneticPr fontId="22"/>
  </si>
  <si>
    <t>低　—　認証魚種のみを扱う</t>
    <phoneticPr fontId="22"/>
  </si>
  <si>
    <t>２人未満</t>
    <phoneticPr fontId="22"/>
  </si>
  <si>
    <t>63以上</t>
    <phoneticPr fontId="22"/>
  </si>
  <si>
    <r>
      <t>サプライヤーからの購入を</t>
    </r>
    <r>
      <rPr>
        <b/>
        <sz val="11"/>
        <color rgb="FF0070C0"/>
        <rFont val="Calibri"/>
        <family val="3"/>
        <charset val="128"/>
        <scheme val="minor"/>
      </rPr>
      <t>本体</t>
    </r>
    <r>
      <rPr>
        <sz val="11"/>
        <color theme="1"/>
        <rFont val="Calibri"/>
        <family val="2"/>
        <scheme val="minor"/>
      </rPr>
      <t>が管理（集中購買）</t>
    </r>
    <rPh sb="12" eb="14">
      <t>ホンタイ</t>
    </rPh>
    <phoneticPr fontId="22"/>
  </si>
  <si>
    <t>製品にラベルを付けない</t>
    <phoneticPr fontId="22"/>
  </si>
  <si>
    <t>サンプリング・プランの論拠および階層化に関するコメント</t>
    <phoneticPr fontId="22"/>
  </si>
  <si>
    <t>この欄には、サンプル数の決定に関するコメントや所見、審査対象に選定された現場に関するその他の情報、および審査実施日を記録する。必要と思われる場合にはサンプル数についての正当性も記録する。グループが階層化された場合には、その論拠を記載するとともに、論拠によるサンプリングへの影響も記載する（CoC認証要求事項10.3～10.6を参照）。</t>
    <phoneticPr fontId="22"/>
  </si>
  <si>
    <t>CoC 認証要求事項 表12: サンプルプランの割当</t>
    <phoneticPr fontId="22"/>
  </si>
  <si>
    <t>リスク要因</t>
    <phoneticPr fontId="22"/>
  </si>
  <si>
    <t>得点</t>
    <phoneticPr fontId="22"/>
  </si>
  <si>
    <t>業務（CoC 認証要求事項 表4：業務範囲の定義を参照）</t>
    <phoneticPr fontId="22"/>
  </si>
  <si>
    <t>計算</t>
  </si>
  <si>
    <t>得点（定数）</t>
  </si>
  <si>
    <t>はい_いいえ</t>
  </si>
  <si>
    <t>a.        </t>
  </si>
  <si>
    <t>取引（売買）（業務1）</t>
    <rPh sb="0" eb="2">
      <t>トリヒキ</t>
    </rPh>
    <phoneticPr fontId="22"/>
  </si>
  <si>
    <t>b.        </t>
  </si>
  <si>
    <t>輸送（業務2）</t>
    <rPh sb="0" eb="2">
      <t>ユソウ</t>
    </rPh>
    <phoneticPr fontId="22"/>
  </si>
  <si>
    <t>c.        </t>
  </si>
  <si>
    <t>保管（業務3）</t>
    <rPh sb="0" eb="2">
      <t>ホカン</t>
    </rPh>
    <phoneticPr fontId="22"/>
  </si>
  <si>
    <t>d.        </t>
  </si>
  <si>
    <t>非密閉容器による丸物鮮魚の卸売および／もしくは物流（業務4,5）</t>
    <rPh sb="23" eb="25">
      <t>ブツリュウ</t>
    </rPh>
    <phoneticPr fontId="22"/>
  </si>
  <si>
    <t>e.        </t>
  </si>
  <si>
    <t>再包装製品の卸売および／もしくは物流（業務4,5）</t>
    <phoneticPr fontId="22"/>
  </si>
  <si>
    <t>f.         </t>
  </si>
  <si>
    <t>MSC漁獲（業務6）</t>
    <phoneticPr fontId="22"/>
  </si>
  <si>
    <t>g.        </t>
  </si>
  <si>
    <t>包装または再包装（業務7）</t>
    <phoneticPr fontId="22"/>
  </si>
  <si>
    <t>h.        </t>
  </si>
  <si>
    <t>加工、請負加工、もしくは請負加工業者の利用（業務8, 9, 10）</t>
    <phoneticPr fontId="22"/>
  </si>
  <si>
    <t>i.         </t>
  </si>
  <si>
    <t>消費者向け小売／フードサービス（業務11, 12）</t>
    <phoneticPr fontId="22"/>
  </si>
  <si>
    <t>j.         </t>
  </si>
  <si>
    <t>養殖（業務14）</t>
    <phoneticPr fontId="22"/>
  </si>
  <si>
    <t>所有</t>
    <phoneticPr fontId="22"/>
  </si>
  <si>
    <t>質問</t>
    <rPh sb="0" eb="2">
      <t>シツモン</t>
    </rPh>
    <phoneticPr fontId="22"/>
  </si>
  <si>
    <t>結果</t>
    <rPh sb="0" eb="2">
      <t>ケッカ</t>
    </rPh>
    <phoneticPr fontId="22"/>
  </si>
  <si>
    <t>保有する認証</t>
    <phoneticPr fontId="22"/>
  </si>
  <si>
    <t>同一の場所で同時に類似の魚種が扱われる</t>
    <phoneticPr fontId="22"/>
  </si>
  <si>
    <t>最大規模の現場でラベリング、もしくはエコラベルおよびロゴ表示に関する決定に携わる職員の数。これには実際に、その他のラベルや包装資材から、エコラベルやロゴが使用されているラベル、袋、カートン等を選別することが含まれる。ラベリングや包装に関する決定がスーパーバイザーやマネージャーによって行われる場合、職員の数はスーパーバイザーやマネージャーレベルのスタッフの数を指す。.</t>
    <phoneticPr fontId="22"/>
  </si>
  <si>
    <t>トランスペアレンシー・インターナショナルの最新汚職認識指数における操業国のスコア（最新のスコアについては、http://cpi.transparency.orgの最新年度のCPI(腐敗認識指数)を参照。</t>
    <phoneticPr fontId="22"/>
  </si>
  <si>
    <t>水産物の購入</t>
    <phoneticPr fontId="22"/>
  </si>
  <si>
    <t>総得点</t>
    <phoneticPr fontId="22"/>
  </si>
  <si>
    <t>CoC 認証要求事項 表14: サンプル表への割当</t>
    <phoneticPr fontId="22"/>
  </si>
  <si>
    <t>CoC 認証要求事項 表13の得点</t>
    <phoneticPr fontId="22"/>
  </si>
  <si>
    <t>サンプル表</t>
    <phoneticPr fontId="22"/>
  </si>
  <si>
    <t>80以上</t>
    <phoneticPr fontId="22"/>
  </si>
  <si>
    <t>100%の現場を審査／監査</t>
    <phoneticPr fontId="22"/>
  </si>
  <si>
    <t>55〜80</t>
    <phoneticPr fontId="22"/>
  </si>
  <si>
    <t>40〜60</t>
    <phoneticPr fontId="22"/>
  </si>
  <si>
    <t>30〜45</t>
    <phoneticPr fontId="22"/>
  </si>
  <si>
    <t>35未満</t>
    <phoneticPr fontId="22"/>
  </si>
  <si>
    <t>決定</t>
    <phoneticPr fontId="22"/>
  </si>
  <si>
    <t>16. サンプリング表 (CoC 認証要求事項 表16, 17, 18, 19)</t>
    <phoneticPr fontId="22"/>
  </si>
  <si>
    <t>グループCoCサンプル・プラン　高リスク</t>
    <phoneticPr fontId="22"/>
  </si>
  <si>
    <t>グループCoCサンプル・プラン　中リスク</t>
    <phoneticPr fontId="22"/>
  </si>
  <si>
    <t>グループCoCサンプル・プラン　低リスク</t>
    <phoneticPr fontId="22"/>
  </si>
  <si>
    <t>グループCoCサンプル・プラン　かなりの低リスク</t>
    <phoneticPr fontId="22"/>
  </si>
  <si>
    <t>初回審査</t>
    <phoneticPr fontId="22"/>
  </si>
  <si>
    <t>監査</t>
    <phoneticPr fontId="22"/>
  </si>
  <si>
    <t>現場数</t>
    <rPh sb="0" eb="2">
      <t>ゲンバ</t>
    </rPh>
    <rPh sb="2" eb="3">
      <t>カズ</t>
    </rPh>
    <phoneticPr fontId="22"/>
  </si>
  <si>
    <t>標準</t>
    <phoneticPr fontId="22"/>
  </si>
  <si>
    <t>現場数</t>
    <phoneticPr fontId="22"/>
  </si>
  <si>
    <t>1 to 2</t>
  </si>
  <si>
    <t>全ての現場</t>
    <phoneticPr fontId="22"/>
  </si>
  <si>
    <t>全ての現場</t>
    <rPh sb="3" eb="5">
      <t>ゲンバ</t>
    </rPh>
    <phoneticPr fontId="22"/>
  </si>
  <si>
    <t>3 to 4</t>
  </si>
  <si>
    <t>5 to 9</t>
  </si>
  <si>
    <t>10 to 16</t>
  </si>
  <si>
    <t>17 to 25</t>
  </si>
  <si>
    <t>26 to 36</t>
  </si>
  <si>
    <t>37 to 49</t>
  </si>
  <si>
    <t>50 to 64</t>
  </si>
  <si>
    <t>65 to 84</t>
  </si>
  <si>
    <t>85 to 100</t>
  </si>
  <si>
    <t>101 to 121</t>
  </si>
  <si>
    <t>122 to 144</t>
  </si>
  <si>
    <t>145 to 169</t>
  </si>
  <si>
    <t>170 to 196</t>
  </si>
  <si>
    <t>197 to 225</t>
  </si>
  <si>
    <t>226 to 256</t>
  </si>
  <si>
    <t>257 to 289</t>
  </si>
  <si>
    <t>290 to 324</t>
  </si>
  <si>
    <t>325 to 361</t>
  </si>
  <si>
    <t>362 to 400</t>
  </si>
  <si>
    <t>401 to 441</t>
  </si>
  <si>
    <t>400 to 441</t>
  </si>
  <si>
    <t>442 to 484</t>
  </si>
  <si>
    <t>485 to 529</t>
  </si>
  <si>
    <t>530 to 576</t>
  </si>
  <si>
    <t>577 to 625</t>
  </si>
  <si>
    <t>626 to 676</t>
  </si>
  <si>
    <t>677 to 729</t>
  </si>
  <si>
    <t>730 to 784</t>
  </si>
  <si>
    <t>785 to 841</t>
  </si>
  <si>
    <t>842 to 900</t>
  </si>
  <si>
    <t>901 to 961</t>
  </si>
  <si>
    <t>962 to 1024</t>
  </si>
  <si>
    <t>1024超</t>
    <phoneticPr fontId="22"/>
  </si>
  <si>
    <t>平方根　   切り上げ</t>
    <phoneticPr fontId="22"/>
  </si>
  <si>
    <t>1024超</t>
    <rPh sb="4" eb="5">
      <t>コ</t>
    </rPh>
    <phoneticPr fontId="22"/>
  </si>
  <si>
    <t>初回審査時のサンプル数 x0.6
端数切り上げ</t>
    <phoneticPr fontId="22"/>
  </si>
  <si>
    <t>1025超</t>
    <phoneticPr fontId="22"/>
  </si>
  <si>
    <t>平方根 x 0.7
端数切り上げ</t>
    <rPh sb="0" eb="3">
      <t>ヘイホウコン</t>
    </rPh>
    <rPh sb="10" eb="11">
      <t>ハシ</t>
    </rPh>
    <rPh sb="11" eb="12">
      <t>スウ</t>
    </rPh>
    <rPh sb="12" eb="13">
      <t>キ</t>
    </rPh>
    <rPh sb="14" eb="15">
      <t>ア</t>
    </rPh>
    <phoneticPr fontId="22"/>
  </si>
  <si>
    <t>初回審査時のサンプル数 x0.42</t>
    <rPh sb="0" eb="2">
      <t>ショカイ</t>
    </rPh>
    <phoneticPr fontId="22"/>
  </si>
  <si>
    <t>平方根x0.5
端数切り上げ</t>
    <rPh sb="0" eb="3">
      <t>ヘイホウコン</t>
    </rPh>
    <rPh sb="8" eb="10">
      <t>ハスウ</t>
    </rPh>
    <rPh sb="10" eb="11">
      <t>キ</t>
    </rPh>
    <rPh sb="12" eb="13">
      <t>ア</t>
    </rPh>
    <phoneticPr fontId="22"/>
  </si>
  <si>
    <t>初回審査時のサンプル数 x0.3</t>
    <rPh sb="0" eb="2">
      <t>ショカイ</t>
    </rPh>
    <phoneticPr fontId="22"/>
  </si>
  <si>
    <t>平方根x0.3
端数切り上げ</t>
    <rPh sb="0" eb="3">
      <t>ヘイホウコン</t>
    </rPh>
    <rPh sb="8" eb="10">
      <t>ハスウ</t>
    </rPh>
    <phoneticPr fontId="22"/>
  </si>
  <si>
    <t>CoC 認証要求事項 11.1.4に則り、審査機関の意思決定部門は以下のことが満たされるまでは、認証もしくは再認証に関する決定を行ってはならない：
• クライアントに適したサンプル表とサンプリング・プランが選択された
• 該当する現場において、あるいは本部において管理されている場合はグループ本体で、グループ向けCoC規格の全ての要求事項について審査が行われた
• 審査報告書に含まれる根拠から、クライアントが適切に操業していることが実証されている
• 各現場は要求事項に適合しており、すべての重度の不適合は期限内に是正されている
上記の要件がどのように満たされているかを、以下の欄に自由に記載する。審査スケジュールが適切であるか、あるいは従業員の聞き取り調査から得た情報など、報告書に含まれていない関連データの記録等についても記載するとよい。</t>
    <rPh sb="21" eb="23">
      <t>シンサ</t>
    </rPh>
    <rPh sb="159" eb="161">
      <t>キカク</t>
    </rPh>
    <phoneticPr fontId="22"/>
  </si>
  <si>
    <t>コメント</t>
    <phoneticPr fontId="22"/>
  </si>
  <si>
    <t>18. 審査で確認された不適合および所見</t>
    <phoneticPr fontId="22"/>
  </si>
  <si>
    <t>リスト</t>
  </si>
  <si>
    <r>
      <t>翻訳されたチェックリストの中でのこの情報については英語でも記載しなければならない。必要に応じて本タブのコピーを作成する。</t>
    </r>
    <r>
      <rPr>
        <u/>
        <sz val="10"/>
        <rFont val="Calibri"/>
        <family val="3"/>
        <charset val="128"/>
        <scheme val="minor"/>
      </rPr>
      <t xml:space="preserve">
CoC認証の停止</t>
    </r>
    <r>
      <rPr>
        <sz val="10"/>
        <rFont val="Calibri"/>
        <family val="3"/>
        <charset val="128"/>
        <scheme val="minor"/>
      </rPr>
      <t xml:space="preserve">
MSC認証一般要求事項7.4.10により、グループCoCについて、以下の場合には審査機関はクライアントのCoC認証を停止しなければならない：
- クライアントの行動、あるいは怠慢により、CoCに明らかな障害があった (GCR 7.4.10.a)。
- クライアントが、MSC/ASC認証（もしくはMSC審査中）のものではない製品をMSC/ASC認証（もしくはMSC審査中）のものとして販売した (GCR 7.4.10.b)。
   CoCCR9.4.4.aもしくは9.4.6.1.aの条件が満たされた場合には、審査機関はすべてのグループ CoC認証を停止してはならない(GCR 7.4.10.b(ii))。
- 認証製品として販売もしくはラベリングされた製品の認証状況をクライントが実証できない (GCR7.4.10.c)。
- クライアントが、定められた期限までに重度の不適合に対し十分な措置を行うことができない (GCR 7.4.10.d)。
- グループ・クライアントの場合、グループへの危機的不適合が提起された。 (GCR 7.4.10.e). 
- クライアントがCoC 認証要求事項によって定められた期間内（監査については条項11.3.1、更新審査は11.4.1.2に記載）に認証機関による監査を受けることに同意しない (GCR 7.4.10.h)。
- MSCIにより、認証所有者の商標使用ライセンス等の契約が停止／撤回され、認証所有者が指定された期限内にMSCIの指示に従わない(GCR 7.4.10.i)。
</t>
    </r>
    <r>
      <rPr>
        <sz val="10"/>
        <rFont val="Calibri"/>
        <family val="2"/>
      </rPr>
      <t xml:space="preserve">- </t>
    </r>
    <r>
      <rPr>
        <sz val="10"/>
        <rFont val="ＭＳ ゴシック"/>
        <family val="3"/>
        <charset val="128"/>
      </rPr>
      <t>クライアントがMSCの労働適格性要求事項を満たしていない。(一般要求事項 7.4.10.j).</t>
    </r>
    <r>
      <rPr>
        <sz val="10"/>
        <rFont val="Calibri"/>
        <family val="3"/>
        <charset val="128"/>
        <scheme val="minor"/>
      </rPr>
      <t xml:space="preserve">
</t>
    </r>
    <r>
      <rPr>
        <u/>
        <sz val="10"/>
        <rFont val="Calibri"/>
        <family val="3"/>
        <charset val="128"/>
        <scheme val="minor"/>
      </rPr>
      <t xml:space="preserve">
拠点の不適合</t>
    </r>
    <r>
      <rPr>
        <sz val="10"/>
        <rFont val="Calibri"/>
        <family val="3"/>
        <charset val="128"/>
        <scheme val="minor"/>
      </rPr>
      <t xml:space="preserve">
拠点危機的不適合 —　認証製品としてラベリングもしくは販売されているものが認証製品でないことが発覚した
拠点重度不適合 —　システムがうまく機能しないために、非認証製品が誤って認証製品として販売される危険がある
拠点軽度不適合 —　システムがうまく機能しないものの、非認証製品が誤って認証製品として販売される危険はない
審査機関による現場審査の実施中に重度もしくは軽度の不適合が発覚した場合、認証機関はグループ本体に対しても同じ等級付けの不適合を提起しなければならない。
審査機関は、重度の不適合を提起された現場数が、CoC認証要求事項表12の却下基準を上回っているかどうかを確認し、上回っている場合には条項9.4.7.a.iiに従い、グループに対する危機的不適合を提起しなければならない。
現場審査で危機的な不適合が発覚した場合、審査機関はその不適合が以下のいずれに該当するのかを判断しなければならない：
*現場限定の不適合であり、それによる影響を被るのは当該現場のみであり、グループの管理・統制システムの不備によるものではないと考えられる、もしくは
*システムの不適合であり、グループ・レベルの統制・確認システムの不備による可能性がある、もしくはかなり高いと考えられ、および／もしくは不適合が発覚した現場以外にも影響を及ぼす可能性がある。
危機的不適合が現場限定のものであると判断した場合、審査機関は、CoC認証要求事項9.4.6.1の場合を除いて、グループ本体に対し重度の不適合を提起しなければならない。
危機的不適合がシステム上の問題であると判断された場合、審査機関はグループ本体に対し、危機的不適合を提起しなければならない。
階層化されていないグループの場合、同審査で現場限定の危機的不適合が二つ以上の拠点で発見された際には、審査機関はグループ本体の管理システムに対し危機的不適合を提起し、グループ認証を停止しなければならない。
</t>
    </r>
    <r>
      <rPr>
        <u/>
        <sz val="10"/>
        <rFont val="Calibri"/>
        <family val="3"/>
        <charset val="128"/>
        <scheme val="minor"/>
      </rPr>
      <t xml:space="preserve">
グループ本体不適合
</t>
    </r>
    <r>
      <rPr>
        <sz val="10"/>
        <rFont val="Calibri"/>
        <family val="3"/>
        <charset val="128"/>
        <scheme val="minor"/>
      </rPr>
      <t xml:space="preserve">グループ危機的不適合　—　a) 管理システムが完全に崩壊し、グループCoC規格に確実に適合しているという事業者の保証に信頼性がない、もしくはb) 一つ以上の重度不適合が提起された拠点数が、CoC認証要求事項　表10の却下基準に達しているか、もしくは上回っている、またはc) 危機的現場不適合に関連する9.4.5もしくは9.4.6.により、本体にも危機的不適合が提起された。
グループ重度不適合　—　事業者の内部管理もしくは監査システムの一部が全く機能しなくなった。
グループ重度不適合　—　事業者の内部管理もしくは監査システムの一部において、部分的な不備や機能不全が生じた。
一回の審査で重度グループ不適合が４つ以上提起された場合、危機的グループ不適合を提起しなければならない。
</t>
    </r>
    <r>
      <rPr>
        <u/>
        <sz val="10"/>
        <rFont val="Calibri"/>
        <family val="3"/>
        <charset val="128"/>
        <scheme val="minor"/>
      </rPr>
      <t xml:space="preserve">
全般的ガイダンス</t>
    </r>
    <r>
      <rPr>
        <sz val="10"/>
        <rFont val="Calibri"/>
        <family val="3"/>
        <charset val="128"/>
        <scheme val="minor"/>
      </rPr>
      <t xml:space="preserve">
CoC認証要求事項9.4を参照し、本体および現場レベルで提起された全ての不適合を記録する。是正措置欄および根本原因解析欄は審査終了後に記入してもよい。審査当日に是正を完了したものも含め、不適合はすべて記録されなければならない。
審査後にこのページを印刷し、コピー１部をクライアントに渡してもよい。手書きによる署名が難しい場合、審査員は、CoC連絡担当者の了承を得た上で、署名欄にCoC担当者の名前をタイプしてもよい。</t>
    </r>
    <phoneticPr fontId="22"/>
  </si>
  <si>
    <t>軽度</t>
    <rPh sb="0" eb="2">
      <t>ケイド</t>
    </rPh>
    <phoneticPr fontId="22"/>
  </si>
  <si>
    <t>重度</t>
    <rPh sb="0" eb="2">
      <t>ジュウド</t>
    </rPh>
    <phoneticPr fontId="22"/>
  </si>
  <si>
    <t>危機的</t>
    <rPh sb="0" eb="3">
      <t>キキテキ</t>
    </rPh>
    <phoneticPr fontId="22"/>
  </si>
  <si>
    <t>経過観察</t>
    <rPh sb="0" eb="2">
      <t>ケイカ</t>
    </rPh>
    <rPh sb="2" eb="4">
      <t>カンサツ</t>
    </rPh>
    <phoneticPr fontId="22"/>
  </si>
  <si>
    <t>署名</t>
    <phoneticPr fontId="22"/>
  </si>
  <si>
    <t>事業者</t>
    <phoneticPr fontId="22"/>
  </si>
  <si>
    <t>審査員</t>
    <phoneticPr fontId="22"/>
  </si>
  <si>
    <t>番号</t>
    <phoneticPr fontId="22"/>
  </si>
  <si>
    <t>条項</t>
    <phoneticPr fontId="22"/>
  </si>
  <si>
    <t>不適合の記述／所見
（不適合が発覚した現場もしくは本体を含む）</t>
    <rPh sb="7" eb="9">
      <t>ショケン</t>
    </rPh>
    <rPh sb="11" eb="14">
      <t>フテキゴウ</t>
    </rPh>
    <rPh sb="15" eb="17">
      <t>ハッカク</t>
    </rPh>
    <rPh sb="28" eb="29">
      <t>フク</t>
    </rPh>
    <phoneticPr fontId="22"/>
  </si>
  <si>
    <t>現場レベルの不適合か</t>
    <phoneticPr fontId="22"/>
  </si>
  <si>
    <t>現場レベル不適合の等級</t>
    <phoneticPr fontId="22"/>
  </si>
  <si>
    <t>グループレベルの不適合か</t>
    <phoneticPr fontId="22"/>
  </si>
  <si>
    <t>グループレベル不適合の等級</t>
    <phoneticPr fontId="22"/>
  </si>
  <si>
    <t>対応期限</t>
    <rPh sb="0" eb="2">
      <t>タイオウ</t>
    </rPh>
    <phoneticPr fontId="22"/>
  </si>
  <si>
    <r>
      <t xml:space="preserve">是正措置
</t>
    </r>
    <r>
      <rPr>
        <sz val="11"/>
        <color theme="1"/>
        <rFont val="Calibri"/>
        <family val="3"/>
        <charset val="128"/>
        <scheme val="minor"/>
      </rPr>
      <t>（別紙に記録してもよい）</t>
    </r>
    <rPh sb="6" eb="8">
      <t>ベッシ</t>
    </rPh>
    <rPh sb="9" eb="11">
      <t>キロク</t>
    </rPh>
    <phoneticPr fontId="22"/>
  </si>
  <si>
    <r>
      <t xml:space="preserve">根本原因解析
</t>
    </r>
    <r>
      <rPr>
        <sz val="11"/>
        <color theme="1"/>
        <rFont val="Calibri"/>
        <family val="3"/>
        <charset val="128"/>
        <scheme val="minor"/>
      </rPr>
      <t>（重度不適合については、別文書 に記録して良い）</t>
    </r>
    <phoneticPr fontId="22"/>
  </si>
  <si>
    <t>19. 監査計画：査察頻度、遠隔／現地監査 および期間</t>
    <phoneticPr fontId="22"/>
  </si>
  <si>
    <t>ガイダンス  - 遠隔／現地監査</t>
    <phoneticPr fontId="22"/>
  </si>
  <si>
    <r>
      <rPr>
        <b/>
        <sz val="11"/>
        <color theme="1"/>
        <rFont val="Calibri"/>
        <family val="3"/>
        <charset val="128"/>
        <scheme val="minor"/>
      </rPr>
      <t>注：</t>
    </r>
    <r>
      <rPr>
        <sz val="11"/>
        <color theme="1"/>
        <rFont val="Calibri"/>
        <family val="3"/>
        <charset val="128"/>
        <scheme val="minor"/>
      </rPr>
      <t>機密情報が含まれる場合、このタブを削除したうえでクライアントに提出しても構わないが、スキームデータベースにアップロードするバージョンにはその内容を含めなければならない。
すべてのグループCoC認証所有者は、年次監査を受けなければならない（CoC 認証要求事項 11.3.1.2参照）。複数の拠点を所有するグループCoCクライアントは、認証要求事項 10.5に則り、グループ本体とサンプリングした拠点が監査されなければならない。
監査は通常、現場で実施されなければならないが、場合によっては</t>
    </r>
    <r>
      <rPr>
        <b/>
        <sz val="11"/>
        <color theme="1"/>
        <rFont val="Calibri"/>
        <family val="3"/>
        <charset val="128"/>
        <scheme val="minor"/>
      </rPr>
      <t>初回認証審査</t>
    </r>
    <r>
      <rPr>
        <sz val="11"/>
        <color theme="1"/>
        <rFont val="Calibri"/>
        <family val="3"/>
        <charset val="128"/>
        <scheme val="minor"/>
      </rPr>
      <t>および</t>
    </r>
    <r>
      <rPr>
        <b/>
        <sz val="11"/>
        <color theme="1"/>
        <rFont val="Calibri"/>
        <family val="3"/>
        <charset val="128"/>
        <scheme val="minor"/>
      </rPr>
      <t>年次監査</t>
    </r>
    <r>
      <rPr>
        <sz val="11"/>
        <color theme="1"/>
        <rFont val="Calibri"/>
        <family val="3"/>
        <charset val="128"/>
        <scheme val="minor"/>
      </rPr>
      <t xml:space="preserve">を遠隔で行っても良い。
</t>
    </r>
    <r>
      <rPr>
        <b/>
        <sz val="11"/>
        <color theme="1"/>
        <rFont val="Calibri"/>
        <family val="3"/>
        <charset val="128"/>
        <scheme val="minor"/>
      </rPr>
      <t>初回認証審査：</t>
    </r>
    <r>
      <rPr>
        <sz val="11"/>
        <color theme="1"/>
        <rFont val="Calibri"/>
        <family val="3"/>
        <charset val="128"/>
        <scheme val="minor"/>
      </rPr>
      <t xml:space="preserve">認証製品の売買のみの業務を行うクライアントについては遠隔で行っても良い。ただし、CoC認証要求事項のセクション8.4に適合する請負業者が業務を行う場合を除く（CoC認証要求事項7.1.6.1参照）。
</t>
    </r>
    <r>
      <rPr>
        <b/>
        <sz val="11"/>
        <color theme="1"/>
        <rFont val="Calibri"/>
        <family val="3"/>
        <charset val="128"/>
        <scheme val="minor"/>
      </rPr>
      <t xml:space="preserve">
年次監査：</t>
    </r>
    <r>
      <rPr>
        <sz val="11"/>
        <color theme="1"/>
        <rFont val="Calibri"/>
        <family val="3"/>
        <charset val="128"/>
        <scheme val="minor"/>
      </rPr>
      <t>認証製品の売買のみの業務を行うクライアントについては遠隔で行っても良い。ただし、CoC認証要求事項のセクション8.4に適合する請負業者が業務を行い（CoC認証要求事項7.1.6.1参照）、</t>
    </r>
    <r>
      <rPr>
        <b/>
        <sz val="11"/>
        <color theme="1"/>
        <rFont val="Calibri"/>
        <family val="3"/>
        <charset val="128"/>
        <scheme val="minor"/>
      </rPr>
      <t>且つ</t>
    </r>
    <r>
      <rPr>
        <sz val="11"/>
        <color theme="1"/>
        <rFont val="Calibri"/>
        <family val="3"/>
        <charset val="128"/>
        <scheme val="minor"/>
      </rPr>
      <t>、トランスペアレンシー・インターナショナルのCPI（汚職認識指標）のスコアが41以上の国の請負業者である場合を除く。</t>
    </r>
    <rPh sb="0" eb="1">
      <t>チュウ</t>
    </rPh>
    <rPh sb="148" eb="150">
      <t>キョテン</t>
    </rPh>
    <rPh sb="200" eb="202">
      <t>キョテン</t>
    </rPh>
    <rPh sb="381" eb="383">
      <t>ネンジ</t>
    </rPh>
    <phoneticPr fontId="22"/>
  </si>
  <si>
    <t>遠隔／現地監査</t>
    <phoneticPr fontId="22"/>
  </si>
  <si>
    <t>事業者は遠隔監査のための基準を満たしているか。</t>
    <phoneticPr fontId="22"/>
  </si>
  <si>
    <t>事業者が遠隔監査の基準を満たしているにもかかわらず、現地監査が必要と判断した場合、その論拠を以下に記述すること。</t>
    <phoneticPr fontId="22"/>
  </si>
  <si>
    <t>はい。しかし、現場審査が必要である。</t>
    <rPh sb="7" eb="9">
      <t>ゲンバ</t>
    </rPh>
    <rPh sb="9" eb="11">
      <t>シンサ</t>
    </rPh>
    <rPh sb="12" eb="14">
      <t>ヒツヨウ</t>
    </rPh>
    <phoneticPr fontId="22"/>
  </si>
  <si>
    <t>本セクションは各審査／監査後に審査機関の意思決定部門によって記入されなければならない。CoC 認証要求事項 11.1を参照。
審査機関の意思決定部門は、タブ17 ”審査チームのコメント”に説明されている正当性と照合して、認証要求事項11.1.4で要求されている情報を確認しなければならない。
意思決定部門の詳細や所見、さらなる詳細あるいはタブ17の情報に対する回答は「所見」の列に記入することができる。</t>
    <rPh sb="15" eb="17">
      <t>シンサ</t>
    </rPh>
    <rPh sb="64" eb="66">
      <t>シンサ</t>
    </rPh>
    <phoneticPr fontId="22"/>
  </si>
  <si>
    <t>認証は有効か（はい／いいえ）</t>
    <rPh sb="0" eb="2">
      <t>ニンショウ</t>
    </rPh>
    <rPh sb="3" eb="5">
      <t>ユウコウ</t>
    </rPh>
    <phoneticPr fontId="22"/>
  </si>
  <si>
    <r>
      <t xml:space="preserve">審査機関の意思決定部門
</t>
    </r>
    <r>
      <rPr>
        <sz val="11"/>
        <color theme="1"/>
        <rFont val="Calibri"/>
        <family val="3"/>
        <charset val="128"/>
        <scheme val="minor"/>
      </rPr>
      <t>名／姓</t>
    </r>
    <rPh sb="0" eb="2">
      <t>シンサ</t>
    </rPh>
    <phoneticPr fontId="22"/>
  </si>
  <si>
    <r>
      <t xml:space="preserve">所見及び追加情報
</t>
    </r>
    <r>
      <rPr>
        <sz val="11"/>
        <color theme="1"/>
        <rFont val="Calibri"/>
        <family val="3"/>
        <charset val="128"/>
        <scheme val="minor"/>
      </rPr>
      <t>（任意）</t>
    </r>
    <rPh sb="0" eb="2">
      <t>ショケン</t>
    </rPh>
    <phoneticPr fontId="22"/>
  </si>
  <si>
    <r>
      <rPr>
        <sz val="10"/>
        <color theme="1"/>
        <rFont val="ＭＳ Ｐゴシック"/>
        <family val="2"/>
        <charset val="128"/>
      </rPr>
      <t>本シートには、チェックリストの他の箇所に該当しない、</t>
    </r>
    <r>
      <rPr>
        <sz val="10"/>
        <color theme="1"/>
        <rFont val="Calibri"/>
        <family val="2"/>
      </rPr>
      <t>CoC</t>
    </r>
    <r>
      <rPr>
        <sz val="10"/>
        <color theme="1"/>
        <rFont val="ＭＳ Ｐゴシック"/>
        <family val="2"/>
        <charset val="128"/>
      </rPr>
      <t>もしくはクライアントに特化した情報を記録することができる。</t>
    </r>
    <phoneticPr fontId="22"/>
  </si>
  <si>
    <r>
      <rPr>
        <b/>
        <sz val="11"/>
        <color theme="1"/>
        <rFont val="ＭＳ Ｐゴシック"/>
        <family val="2"/>
        <charset val="128"/>
      </rPr>
      <t>付表</t>
    </r>
    <r>
      <rPr>
        <b/>
        <sz val="11"/>
        <color theme="1"/>
        <rFont val="Calibri"/>
        <family val="2"/>
      </rPr>
      <t xml:space="preserve"> A - </t>
    </r>
    <r>
      <rPr>
        <b/>
        <sz val="11"/>
        <color theme="1"/>
        <rFont val="ＭＳ Ｐゴシック"/>
        <family val="2"/>
        <charset val="128"/>
      </rPr>
      <t>請負業者表</t>
    </r>
    <phoneticPr fontId="22"/>
  </si>
  <si>
    <r>
      <rPr>
        <sz val="10"/>
        <color theme="1"/>
        <rFont val="ＭＳ Ｐゴシック"/>
        <family val="2"/>
        <charset val="128"/>
      </rPr>
      <t>認証製品を取り扱う請負業者が使用されている場合は、本表に記入すること。本表は、スキームデータベース（</t>
    </r>
    <r>
      <rPr>
        <sz val="10"/>
        <color theme="1"/>
        <rFont val="Calibri"/>
        <family val="2"/>
      </rPr>
      <t>Ecert</t>
    </r>
    <r>
      <rPr>
        <sz val="10"/>
        <color theme="1"/>
        <rFont val="ＭＳ Ｐゴシック"/>
        <family val="2"/>
        <charset val="128"/>
      </rPr>
      <t>）の請負業者セクションへのデータ入力を容易にするために作成されている。本表のデータをコピーして</t>
    </r>
    <r>
      <rPr>
        <sz val="10"/>
        <color theme="1"/>
        <rFont val="Calibri"/>
        <family val="2"/>
      </rPr>
      <t>Ecert</t>
    </r>
    <r>
      <rPr>
        <sz val="10"/>
        <color theme="1"/>
        <rFont val="ＭＳ Ｐゴシック"/>
        <family val="2"/>
        <charset val="128"/>
      </rPr>
      <t>のアップロード用テンプレートに直接コピーをすることができる。請負業者が行う活動にすべてチェックをすること。</t>
    </r>
    <r>
      <rPr>
        <sz val="10"/>
        <color theme="1"/>
        <rFont val="Calibri"/>
        <family val="2"/>
      </rPr>
      <t>1</t>
    </r>
    <r>
      <rPr>
        <sz val="10"/>
        <color theme="1"/>
        <rFont val="ＭＳ Ｐゴシック"/>
        <family val="2"/>
        <charset val="128"/>
      </rPr>
      <t>社が複数の業務を行う場合もある。輸送サービスのみを提供する請負業者については記入する必要はない。</t>
    </r>
    <phoneticPr fontId="22"/>
  </si>
  <si>
    <r>
      <t>業務</t>
    </r>
    <r>
      <rPr>
        <sz val="11"/>
        <color theme="1"/>
        <rFont val="Calibri"/>
        <family val="3"/>
        <charset val="128"/>
        <scheme val="minor"/>
      </rPr>
      <t>（該当箇所に(x)を記入）</t>
    </r>
    <phoneticPr fontId="22"/>
  </si>
  <si>
    <r>
      <t xml:space="preserve">企業名称
</t>
    </r>
    <r>
      <rPr>
        <sz val="11"/>
        <color theme="1"/>
        <rFont val="ＭＳ Ｐゴシック"/>
        <family val="3"/>
        <charset val="128"/>
      </rPr>
      <t>（請負業者の名称）</t>
    </r>
    <rPh sb="6" eb="8">
      <t>ｳｹｵｲ</t>
    </rPh>
    <rPh sb="8" eb="10">
      <t>ｷﾞｮｳｼｬ</t>
    </rPh>
    <rPh sb="11" eb="13">
      <t>ﾒｲｼｮｳ</t>
    </rPh>
    <phoneticPr fontId="46" type="noConversion"/>
  </si>
  <si>
    <t>住所 (番地）</t>
    <rPh sb="4" eb="6">
      <t>バンチ</t>
    </rPh>
    <phoneticPr fontId="40"/>
  </si>
  <si>
    <t>郵便番号</t>
    <phoneticPr fontId="40"/>
  </si>
  <si>
    <t>市町村</t>
    <phoneticPr fontId="40"/>
  </si>
  <si>
    <r>
      <t xml:space="preserve">都道府県
</t>
    </r>
    <r>
      <rPr>
        <sz val="11"/>
        <color theme="1"/>
        <rFont val="Calibri"/>
        <family val="3"/>
        <charset val="128"/>
        <scheme val="minor"/>
      </rPr>
      <t>(該当する場合)</t>
    </r>
    <phoneticPr fontId="40"/>
  </si>
  <si>
    <t>国</t>
    <phoneticPr fontId="46" type="noConversion"/>
  </si>
  <si>
    <t>取扱い魚種</t>
    <phoneticPr fontId="40"/>
  </si>
  <si>
    <r>
      <t>CoCコード</t>
    </r>
    <r>
      <rPr>
        <sz val="11"/>
        <color theme="1"/>
        <rFont val="Calibri"/>
        <family val="3"/>
        <charset val="128"/>
        <scheme val="minor"/>
      </rPr>
      <t>（認証を取得している場合）</t>
    </r>
    <phoneticPr fontId="40"/>
  </si>
  <si>
    <r>
      <t xml:space="preserve">審査機関審査員の訪問日
</t>
    </r>
    <r>
      <rPr>
        <sz val="11"/>
        <color theme="1"/>
        <rFont val="Calibri"/>
        <family val="3"/>
        <charset val="128"/>
        <scheme val="minor"/>
      </rPr>
      <t>（訪問した場合）</t>
    </r>
    <rPh sb="0" eb="2">
      <t>シンサ</t>
    </rPh>
    <phoneticPr fontId="40"/>
  </si>
  <si>
    <t>その他の活動 -記述</t>
    <rPh sb="8" eb="10">
      <t>キジュツ</t>
    </rPh>
    <phoneticPr fontId="40"/>
  </si>
  <si>
    <t>ASC養殖</t>
    <phoneticPr fontId="40"/>
  </si>
  <si>
    <t>請負加工</t>
    <rPh sb="0" eb="2">
      <t>ウケオイ</t>
    </rPh>
    <rPh sb="2" eb="4">
      <t>カコウ</t>
    </rPh>
    <phoneticPr fontId="40"/>
  </si>
  <si>
    <t>手作業による荷下ろし</t>
    <phoneticPr fontId="22"/>
  </si>
  <si>
    <t>MSC漁獲</t>
    <phoneticPr fontId="40"/>
  </si>
  <si>
    <t>加工　その他</t>
    <rPh sb="0" eb="2">
      <t>ｶｺｳ</t>
    </rPh>
    <rPh sb="5" eb="6">
      <t>ﾎｶ</t>
    </rPh>
    <phoneticPr fontId="46" type="noConversion"/>
  </si>
  <si>
    <t>一次加工</t>
    <rPh sb="0" eb="2">
      <t>ｲﾁｼﾞ</t>
    </rPh>
    <rPh sb="2" eb="4">
      <t>ｶｺｳ</t>
    </rPh>
    <phoneticPr fontId="46" type="noConversion"/>
  </si>
  <si>
    <t>二次加工</t>
    <rPh sb="0" eb="1">
      <t>ﾆ</t>
    </rPh>
    <rPh sb="1" eb="2">
      <t>ｼﾞ</t>
    </rPh>
    <rPh sb="2" eb="4">
      <t>ｶｺｳ</t>
    </rPh>
    <phoneticPr fontId="46" type="noConversion"/>
  </si>
  <si>
    <t>消費者向けレストラン／
テイクアウト</t>
    <phoneticPr fontId="40"/>
  </si>
  <si>
    <t>水産物の取引（売買）</t>
    <rPh sb="0" eb="3">
      <t>スイサンブツ</t>
    </rPh>
    <rPh sb="7" eb="9">
      <t>バイバイ</t>
    </rPh>
    <phoneticPr fontId="40"/>
  </si>
  <si>
    <t>魚粉の取引</t>
    <phoneticPr fontId="22"/>
  </si>
  <si>
    <t>魚油の取引</t>
    <phoneticPr fontId="22"/>
  </si>
  <si>
    <t>その他</t>
    <phoneticPr fontId="40"/>
  </si>
  <si>
    <t>付表 B -請負業者の視察</t>
    <phoneticPr fontId="22"/>
  </si>
  <si>
    <r>
      <t>このタブは、請負業者の視察の際に</t>
    </r>
    <r>
      <rPr>
        <u/>
        <sz val="10"/>
        <color theme="1"/>
        <rFont val="Calibri"/>
        <family val="3"/>
        <charset val="128"/>
        <scheme val="minor"/>
      </rPr>
      <t>オプション</t>
    </r>
    <r>
      <rPr>
        <sz val="10"/>
        <color theme="1"/>
        <rFont val="Calibri"/>
        <family val="3"/>
        <charset val="128"/>
        <scheme val="minor"/>
      </rPr>
      <t>として使用できる。請負業者を視察する際には、タブ8の「質問」をコピーするか、本付表をオプションとして使用し、視察結果を記入すること。二つ以上の請負業者を視察する場合には、本タブをコピーして使うこともできる。請負業者の事業に対応した監査ができるよう、質問を自由に変えたり、追加したりしても構わない。タブ7「質問」への記入は、クライアントの監査において、いずれせよ必須である。</t>
    </r>
    <phoneticPr fontId="22"/>
  </si>
  <si>
    <t>請負業者の名称と住所</t>
    <phoneticPr fontId="22"/>
  </si>
  <si>
    <t>査察（視察）日</t>
    <phoneticPr fontId="22"/>
  </si>
  <si>
    <t>CoC グループ規格の条項</t>
    <rPh sb="8" eb="10">
      <t>キカク</t>
    </rPh>
    <rPh sb="11" eb="13">
      <t>ジョウコウ</t>
    </rPh>
    <phoneticPr fontId="22"/>
  </si>
  <si>
    <t>検証手段</t>
    <phoneticPr fontId="22"/>
  </si>
  <si>
    <t>根拠</t>
    <rPh sb="0" eb="2">
      <t>ｺﾝｷｮ</t>
    </rPh>
    <phoneticPr fontId="46" type="noConversion"/>
  </si>
  <si>
    <t>事業者は、製品を受け取った際に認証状況を確認する手だてを講じているか。</t>
    <phoneticPr fontId="46" type="noConversion"/>
  </si>
  <si>
    <r>
      <rPr>
        <b/>
        <sz val="11"/>
        <color theme="1"/>
        <rFont val="Calibri"/>
        <family val="3"/>
        <charset val="128"/>
        <scheme val="minor"/>
      </rPr>
      <t>検証：</t>
    </r>
    <r>
      <rPr>
        <sz val="11"/>
        <color theme="1"/>
        <rFont val="Calibri"/>
        <family val="3"/>
        <charset val="128"/>
        <scheme val="minor"/>
      </rPr>
      <t xml:space="preserve">
-製品の認証状況を確認する手順は？
-製品の受取担当者はこの手順を理解しているか。入荷の際に製品の認証状況が確認できない場合はどうなるのか。
</t>
    </r>
    <r>
      <rPr>
        <b/>
        <sz val="11"/>
        <color theme="1"/>
        <rFont val="Calibri"/>
        <family val="3"/>
        <charset val="128"/>
        <scheme val="minor"/>
      </rPr>
      <t>根拠：　　　　　　　　　　　　　　　　　　　　　　　　　　　　　　　　　　　　　　　　　　　　　　　　　　　　　　　　　　　　　　</t>
    </r>
    <r>
      <rPr>
        <sz val="11"/>
        <color theme="1"/>
        <rFont val="Calibri"/>
        <family val="3"/>
        <charset val="128"/>
        <scheme val="minor"/>
      </rPr>
      <t>-製品受取担当者等、聞き取り調査に応じた担当スタッフの氏名
-プロセスの簡単な説明</t>
    </r>
    <rPh sb="0" eb="2">
      <t>ｹﾝｼｮｳ</t>
    </rPh>
    <rPh sb="30" eb="31">
      <t>ｼｬ</t>
    </rPh>
    <rPh sb="75" eb="77">
      <t>ｺﾝｷｮ</t>
    </rPh>
    <rPh sb="176" eb="178">
      <t>ｶﾝﾀﾝ</t>
    </rPh>
    <rPh sb="179" eb="181">
      <t>ｾﾂﾒｲ</t>
    </rPh>
    <phoneticPr fontId="46" type="noConversion"/>
  </si>
  <si>
    <t>認証製品であることが、購入、受取、貯蔵、加工、包装、ラベリング、販売および輸送のすべての過程において識別できるか。</t>
    <phoneticPr fontId="46" type="noConversion"/>
  </si>
  <si>
    <r>
      <rPr>
        <b/>
        <sz val="11"/>
        <color theme="1"/>
        <rFont val="Calibri"/>
        <family val="3"/>
        <charset val="128"/>
        <scheme val="minor"/>
      </rPr>
      <t>検証：</t>
    </r>
    <r>
      <rPr>
        <sz val="11"/>
        <color theme="1"/>
        <rFont val="Calibri"/>
        <family val="3"/>
        <charset val="128"/>
        <scheme val="minor"/>
      </rPr>
      <t xml:space="preserve">
-サンプル製品の識別を確認（これはトレーサビリティ・テストと併せて行うことができる）。製品の全流通過程を確認。できれば手順だけでなく、現物の識別も確認すること。
</t>
    </r>
    <r>
      <rPr>
        <b/>
        <sz val="11"/>
        <color theme="1"/>
        <rFont val="Calibri"/>
        <family val="3"/>
        <charset val="128"/>
        <scheme val="minor"/>
      </rPr>
      <t>根拠:</t>
    </r>
    <r>
      <rPr>
        <sz val="11"/>
        <color theme="1"/>
        <rFont val="Calibri"/>
        <family val="3"/>
        <charset val="128"/>
        <scheme val="minor"/>
      </rPr>
      <t xml:space="preserve">
-サンプル製品の名称および識別システムの概要。</t>
    </r>
    <rPh sb="0" eb="2">
      <t>ｹﾝｼｮｳ</t>
    </rPh>
    <rPh sb="85" eb="87">
      <t>ｺﾝｷｮ</t>
    </rPh>
    <phoneticPr fontId="46" type="noConversion"/>
  </si>
  <si>
    <t>認証製品の識別に使用される包装やラベル等が認証製品以外に使われないようにするシステムが確実に機能しているか。</t>
    <phoneticPr fontId="46" type="noConversion"/>
  </si>
  <si>
    <r>
      <rPr>
        <b/>
        <sz val="11"/>
        <color theme="1"/>
        <rFont val="Calibri"/>
        <family val="3"/>
        <charset val="128"/>
        <scheme val="minor"/>
      </rPr>
      <t>検証：</t>
    </r>
    <r>
      <rPr>
        <sz val="11"/>
        <color theme="1"/>
        <rFont val="Calibri"/>
        <family val="3"/>
        <charset val="128"/>
        <scheme val="minor"/>
      </rPr>
      <t xml:space="preserve">
-エコラベル／ロゴが表示されている包装のサンプルを確認（トレーサビリティ・テストと併せて行うことができる）。認証製品の識別に用いられている材料が非認証製品に使用されないために、事業者はどのような方法を確立しているか。
</t>
    </r>
    <r>
      <rPr>
        <b/>
        <sz val="11"/>
        <color theme="1"/>
        <rFont val="Calibri"/>
        <family val="3"/>
        <charset val="128"/>
        <scheme val="minor"/>
      </rPr>
      <t>根拠：</t>
    </r>
    <r>
      <rPr>
        <sz val="11"/>
        <color theme="1"/>
        <rFont val="Calibri"/>
        <family val="3"/>
        <charset val="128"/>
        <scheme val="minor"/>
      </rPr>
      <t xml:space="preserve">
-手順の説明、確認した包装の詳細。
</t>
    </r>
    <rPh sb="0" eb="2">
      <t>ｹﾝｼｮｳ</t>
    </rPh>
    <rPh sb="113" eb="115">
      <t>ｺﾝｷｮ</t>
    </rPh>
    <phoneticPr fontId="46" type="noConversion"/>
  </si>
  <si>
    <r>
      <t xml:space="preserve">検証：
</t>
    </r>
    <r>
      <rPr>
        <sz val="11"/>
        <color theme="1"/>
        <rFont val="Calibri"/>
        <family val="3"/>
        <charset val="128"/>
        <scheme val="minor"/>
      </rPr>
      <t xml:space="preserve">- 出荷／販売時と入荷／購入時における魚種の識別が確実に一致するためにどのようなシステムが導入されているか。
- 一般名が使用されている場合、販売先の市場の関連法の魚種名とどのようにして合致させているか。
</t>
    </r>
    <r>
      <rPr>
        <b/>
        <sz val="11"/>
        <color theme="1"/>
        <rFont val="Calibri"/>
        <family val="3"/>
        <charset val="128"/>
        <scheme val="minor"/>
      </rPr>
      <t xml:space="preserve">根拠：
</t>
    </r>
    <r>
      <rPr>
        <sz val="11"/>
        <color theme="1"/>
        <rFont val="Calibri"/>
        <family val="3"/>
        <charset val="128"/>
        <scheme val="minor"/>
      </rPr>
      <t>- ラベルデザインおよび選択の手順
- 梱包、出荷文書（例：インボイス）での魚種識別の責任者への聞き取り。
注：ケータリング／レストランでの提供など、魚種の識別されない場合は「該当しない」を選択。</t>
    </r>
    <phoneticPr fontId="22"/>
  </si>
  <si>
    <r>
      <rPr>
        <b/>
        <sz val="11"/>
        <color theme="1"/>
        <rFont val="Calibri"/>
        <family val="3"/>
        <charset val="128"/>
        <scheme val="minor"/>
      </rPr>
      <t xml:space="preserve">検証：
</t>
    </r>
    <r>
      <rPr>
        <sz val="11"/>
        <color theme="1"/>
        <rFont val="Calibri"/>
        <family val="3"/>
        <charset val="128"/>
        <scheme val="minor"/>
      </rPr>
      <t>- 出荷／販売時と入荷時における漁場もしくは供給源が確実に一致するためにどのようなシステムが導入されているか</t>
    </r>
    <r>
      <rPr>
        <b/>
        <sz val="11"/>
        <color theme="1"/>
        <rFont val="Calibri"/>
        <family val="3"/>
        <charset val="128"/>
        <scheme val="minor"/>
      </rPr>
      <t xml:space="preserve">。
根拠：
</t>
    </r>
    <r>
      <rPr>
        <sz val="11"/>
        <color theme="1"/>
        <rFont val="Calibri"/>
        <family val="3"/>
        <charset val="128"/>
        <scheme val="minor"/>
      </rPr>
      <t>- ラベルデザインおよび選択の手順
- 梱包、出荷文書での魚種識別の責任者への聞き取り。
注：供給源が識別されない場合は「該当しない」を選択。</t>
    </r>
    <phoneticPr fontId="22"/>
  </si>
  <si>
    <t xml:space="preserve">事業者は、認証製品と非認証製品の置換え（但し、3.2.1のような特殊なケースを除く）を防止するシステムが確立されていることを実証できるか。
</t>
    <phoneticPr fontId="46" type="noConversion"/>
  </si>
  <si>
    <r>
      <rPr>
        <b/>
        <sz val="11"/>
        <color theme="1"/>
        <rFont val="Calibri"/>
        <family val="3"/>
        <charset val="128"/>
        <scheme val="minor"/>
      </rPr>
      <t>検証：</t>
    </r>
    <r>
      <rPr>
        <sz val="11"/>
        <color theme="1"/>
        <rFont val="Calibri"/>
        <family val="3"/>
        <charset val="128"/>
        <scheme val="minor"/>
      </rPr>
      <t xml:space="preserve">
-置換えを防止するためにどのようなシステムが確立されているか。そのシステムは果たして十分か。そうしたシステムは充分に機能しているか。該当する場合にはスタッフの聞き取り調査をすることで、機能しているかどうかを確認する。
</t>
    </r>
    <r>
      <rPr>
        <b/>
        <sz val="11"/>
        <color theme="1"/>
        <rFont val="Calibri"/>
        <family val="3"/>
        <charset val="128"/>
        <scheme val="minor"/>
      </rPr>
      <t>根拠：</t>
    </r>
    <r>
      <rPr>
        <sz val="11"/>
        <color theme="1"/>
        <rFont val="Calibri"/>
        <family val="3"/>
        <charset val="128"/>
        <scheme val="minor"/>
      </rPr>
      <t xml:space="preserve">
-サンプル製品の名称。
-システムの概要。</t>
    </r>
    <rPh sb="0" eb="2">
      <t>ｹﾝｼｮｳ</t>
    </rPh>
    <rPh sb="46" eb="48">
      <t>ｼﾞｭｳﾌﾞﾝ</t>
    </rPh>
    <rPh sb="113" eb="115">
      <t>ｺﾝｷｮ</t>
    </rPh>
    <phoneticPr fontId="46" type="noConversion"/>
  </si>
  <si>
    <r>
      <rPr>
        <b/>
        <sz val="11"/>
        <color theme="1"/>
        <rFont val="Calibri"/>
        <family val="3"/>
        <charset val="128"/>
        <scheme val="minor"/>
      </rPr>
      <t xml:space="preserve">検証：
</t>
    </r>
    <r>
      <rPr>
        <sz val="11"/>
        <color theme="1"/>
        <rFont val="Calibri"/>
        <family val="3"/>
        <charset val="128"/>
        <scheme val="minor"/>
      </rPr>
      <t xml:space="preserve">-エコラベル表示製品に非認証原料が使用されているか。
-使用されている場合には、MSC及びASCの非認証水産物原料規定に基づいた計算がなされているかどうかを確認すること。
</t>
    </r>
    <r>
      <rPr>
        <b/>
        <sz val="11"/>
        <color theme="1"/>
        <rFont val="Calibri"/>
        <family val="3"/>
        <charset val="128"/>
        <scheme val="minor"/>
      </rPr>
      <t xml:space="preserve">根拠：
</t>
    </r>
    <r>
      <rPr>
        <sz val="11"/>
        <color theme="1"/>
        <rFont val="Calibri"/>
        <family val="3"/>
        <charset val="128"/>
        <scheme val="minor"/>
      </rPr>
      <t>-サンプル製品および原料の割合計算が正しく行われている証拠。</t>
    </r>
    <phoneticPr fontId="22"/>
  </si>
  <si>
    <t>MSCとCoC規格を共有する他の認証プログラムの認証製品（例えばASC製品）とMSC認証製品とを混在させる可能性はあるか。</t>
    <rPh sb="7" eb="9">
      <t>きかく</t>
    </rPh>
    <phoneticPr fontId="46" type="noConversion"/>
  </si>
  <si>
    <r>
      <rPr>
        <b/>
        <sz val="11"/>
        <color theme="1"/>
        <rFont val="Calibri"/>
        <family val="3"/>
        <charset val="128"/>
        <scheme val="minor"/>
      </rPr>
      <t>検証：</t>
    </r>
    <r>
      <rPr>
        <sz val="11"/>
        <color theme="1"/>
        <rFont val="Calibri"/>
        <family val="3"/>
        <charset val="128"/>
        <scheme val="minor"/>
      </rPr>
      <t xml:space="preserve">
-- MSC認証製品と他の認証プログラムの認証製品との識別、分別をし、混在を防ぐためにどのような措置がとられているか。担当職員は、他の認証プログラムの認証製品との識別、分別をする方法を理解しているか。
</t>
    </r>
    <r>
      <rPr>
        <b/>
        <sz val="11"/>
        <color theme="1"/>
        <rFont val="Calibri"/>
        <family val="3"/>
        <charset val="128"/>
        <scheme val="minor"/>
      </rPr>
      <t>根拠：</t>
    </r>
    <r>
      <rPr>
        <sz val="11"/>
        <color theme="1"/>
        <rFont val="Calibri"/>
        <family val="3"/>
        <charset val="128"/>
        <scheme val="minor"/>
      </rPr>
      <t xml:space="preserve">
-講じられている方法の概要、職員の聞き取り調査の結果。</t>
    </r>
    <rPh sb="0" eb="2">
      <t>ｹﾝｼｮｳ</t>
    </rPh>
    <rPh sb="105" eb="107">
      <t>ｺﾝｷｮ</t>
    </rPh>
    <phoneticPr fontId="46" type="noConversion"/>
  </si>
  <si>
    <t>4.1.a</t>
    <phoneticPr fontId="22"/>
  </si>
  <si>
    <t>認証製品を、販売または提供時点から認証サプライヤーまで遡って追跡するに十分なトレーサビリティシステムが確立されているか。</t>
    <phoneticPr fontId="22"/>
  </si>
  <si>
    <r>
      <rPr>
        <b/>
        <sz val="11"/>
        <color theme="1"/>
        <rFont val="Calibri"/>
        <family val="3"/>
        <charset val="128"/>
        <scheme val="minor"/>
      </rPr>
      <t xml:space="preserve">検証：
</t>
    </r>
    <r>
      <rPr>
        <sz val="11"/>
        <color theme="1"/>
        <rFont val="Calibri"/>
        <family val="3"/>
        <charset val="128"/>
        <scheme val="minor"/>
      </rPr>
      <t xml:space="preserve">-任意の製品バッチについてトレーサビリティテストを行う。
-サンプルバッチの購入記録と発送記録とを照らし合わせ、可能であれば受け取った製品の現物と照合する。
</t>
    </r>
    <r>
      <rPr>
        <b/>
        <sz val="11"/>
        <color theme="1"/>
        <rFont val="Calibri"/>
        <family val="3"/>
        <charset val="128"/>
        <scheme val="minor"/>
      </rPr>
      <t xml:space="preserve">根拠：
</t>
    </r>
    <r>
      <rPr>
        <sz val="11"/>
        <color theme="1"/>
        <rFont val="Calibri"/>
        <family val="3"/>
        <charset val="128"/>
        <scheme val="minor"/>
      </rPr>
      <t xml:space="preserve">-トレーサビリティ・システムについての説明。別テンプレートにトレーサビリティ検査の根拠を記録し、本タブには総合結果（合格／軽度／重度／停止）を記録する。 </t>
    </r>
    <phoneticPr fontId="22"/>
  </si>
  <si>
    <t>トレーサビリティ・システムは、認証製品の購入時点から販売もしくは提供時点までの追跡を行うに充分か。</t>
    <rPh sb="32" eb="34">
      <t>テイキョウ</t>
    </rPh>
    <phoneticPr fontId="22"/>
  </si>
  <si>
    <r>
      <rPr>
        <b/>
        <sz val="11"/>
        <color theme="1"/>
        <rFont val="Calibri"/>
        <family val="3"/>
        <charset val="128"/>
        <scheme val="minor"/>
      </rPr>
      <t>検証：</t>
    </r>
    <r>
      <rPr>
        <sz val="11"/>
        <color theme="1"/>
        <rFont val="Calibri"/>
        <family val="3"/>
        <charset val="128"/>
        <scheme val="minor"/>
      </rPr>
      <t xml:space="preserve">
-トレーサビリティ・システムによって、認証製品の購入時点から販売もしくは提供時点までの追跡を行うことができるか。
</t>
    </r>
    <r>
      <rPr>
        <b/>
        <sz val="11"/>
        <color theme="1"/>
        <rFont val="Calibri"/>
        <family val="3"/>
        <charset val="128"/>
        <scheme val="minor"/>
      </rPr>
      <t>根拠：</t>
    </r>
    <r>
      <rPr>
        <sz val="11"/>
        <color theme="1"/>
        <rFont val="Calibri"/>
        <family val="3"/>
        <charset val="128"/>
        <scheme val="minor"/>
      </rPr>
      <t xml:space="preserve">
-トレーサビリティ・システムの簡単な概要。販売時点までのトレーサビリティ検査を行った場合には、その結果。</t>
    </r>
    <rPh sb="40" eb="42">
      <t>テイキョウ</t>
    </rPh>
    <phoneticPr fontId="22"/>
  </si>
  <si>
    <t>トレーサビリティ記録を使って、認証製品の購入から販売に至るすべての過程において、認証製品を追跡することができるか。</t>
    <phoneticPr fontId="46" type="noConversion"/>
  </si>
  <si>
    <r>
      <rPr>
        <b/>
        <sz val="11"/>
        <color theme="1"/>
        <rFont val="Calibri"/>
        <family val="3"/>
        <charset val="128"/>
        <scheme val="minor"/>
      </rPr>
      <t>検証：</t>
    </r>
    <r>
      <rPr>
        <sz val="11"/>
        <color theme="1"/>
        <rFont val="Calibri"/>
        <family val="3"/>
        <charset val="128"/>
        <scheme val="minor"/>
      </rPr>
      <t xml:space="preserve">
-トレーサビリティ・テストでの検証により、トレーサビリティ・システムによって認証製品のバッチ／ロットの照合が取扱い段階のどの時点でもできるか。
</t>
    </r>
    <r>
      <rPr>
        <b/>
        <sz val="11"/>
        <color theme="1"/>
        <rFont val="Calibri"/>
        <family val="3"/>
        <charset val="128"/>
        <scheme val="minor"/>
      </rPr>
      <t>根拠：</t>
    </r>
    <r>
      <rPr>
        <sz val="11"/>
        <color theme="1"/>
        <rFont val="Calibri"/>
        <family val="3"/>
        <charset val="128"/>
        <scheme val="minor"/>
      </rPr>
      <t xml:space="preserve">
-各過程において、どのようにバッチを照合したかの説明を記載した記入済みトレーサビリティ・テストテンプレート。総合結果（合格／軽度／重度／停止）は本シートに記録すること。</t>
    </r>
    <rPh sb="0" eb="2">
      <t>ｹﾝｼｮｳ</t>
    </rPh>
    <rPh sb="19" eb="21">
      <t>ｹﾝｼｮｳ</t>
    </rPh>
    <rPh sb="55" eb="57">
      <t>ｼｮｳｺﾞｳ</t>
    </rPh>
    <rPh sb="58" eb="60">
      <t>ﾄﾘｱﾂｶ</t>
    </rPh>
    <rPh sb="61" eb="63">
      <t>ﾀﾞﾝｶｲ</t>
    </rPh>
    <rPh sb="76" eb="78">
      <t>ｺﾝｷｮ</t>
    </rPh>
    <phoneticPr fontId="46" type="noConversion"/>
  </si>
  <si>
    <t>認証製品に関する正確で完全な記録がとられているか。修正されている場合には、変更点が明確に文書化されているか。</t>
    <phoneticPr fontId="46" type="noConversion"/>
  </si>
  <si>
    <r>
      <rPr>
        <b/>
        <sz val="11"/>
        <color theme="1"/>
        <rFont val="Calibri"/>
        <family val="3"/>
        <charset val="128"/>
        <scheme val="minor"/>
      </rPr>
      <t>検証：</t>
    </r>
    <r>
      <rPr>
        <sz val="11"/>
        <color theme="1"/>
        <rFont val="Calibri"/>
        <family val="3"/>
        <charset val="128"/>
        <scheme val="minor"/>
      </rPr>
      <t xml:space="preserve">
-記録は完全で正確か。変更点は正確に記録されているか。
</t>
    </r>
    <r>
      <rPr>
        <b/>
        <sz val="11"/>
        <color theme="1"/>
        <rFont val="Calibri"/>
        <family val="3"/>
        <charset val="128"/>
        <scheme val="minor"/>
      </rPr>
      <t>根拠：</t>
    </r>
    <r>
      <rPr>
        <sz val="11"/>
        <color theme="1"/>
        <rFont val="Calibri"/>
        <family val="3"/>
        <charset val="128"/>
        <scheme val="minor"/>
      </rPr>
      <t xml:space="preserve">
-確認した記録のサンプル。</t>
    </r>
    <rPh sb="0" eb="2">
      <t>ｹﾝｼｮｳ</t>
    </rPh>
    <rPh sb="32" eb="34">
      <t>ｺﾝｷｮ</t>
    </rPh>
    <phoneticPr fontId="46" type="noConversion"/>
  </si>
  <si>
    <t>記録を基に認証製品の購入量／販売量を照合することができるか。但し、最終消費者に販売した量についてはこの限りではない。</t>
    <phoneticPr fontId="46" type="noConversion"/>
  </si>
  <si>
    <r>
      <rPr>
        <b/>
        <sz val="11"/>
        <color theme="1"/>
        <rFont val="Calibri"/>
        <family val="3"/>
        <charset val="128"/>
        <scheme val="minor"/>
      </rPr>
      <t>検証：</t>
    </r>
    <r>
      <rPr>
        <sz val="11"/>
        <color theme="1"/>
        <rFont val="Calibri"/>
        <family val="3"/>
        <charset val="128"/>
        <scheme val="minor"/>
      </rPr>
      <t xml:space="preserve">
サンプリングした製品の入出荷照合を行う。（本チェックリストのテンプレートを参照）
</t>
    </r>
    <r>
      <rPr>
        <b/>
        <sz val="11"/>
        <color theme="1"/>
        <rFont val="Calibri"/>
        <family val="3"/>
        <charset val="128"/>
        <scheme val="minor"/>
      </rPr>
      <t>根拠：</t>
    </r>
    <r>
      <rPr>
        <sz val="11"/>
        <color theme="1"/>
        <rFont val="Calibri"/>
        <family val="3"/>
        <charset val="128"/>
        <scheme val="minor"/>
      </rPr>
      <t xml:space="preserve">
-指定されたテンプレートに入出荷照合の結果を記入する。総合結果（合格／合格、但し経過観察要／軽度／重度／停止）は本タブに記録する。</t>
    </r>
    <rPh sb="0" eb="2">
      <t>ｹﾝｼｮｳ</t>
    </rPh>
    <rPh sb="45" eb="47">
      <t>ｺﾝｷｮ</t>
    </rPh>
    <phoneticPr fontId="46" type="noConversion"/>
  </si>
  <si>
    <t>加工もしくは包装／再包装が施される場合、任意のバッチもしくは期間について、認証製品の転換率を計算することができるか。</t>
    <phoneticPr fontId="46" type="noConversion"/>
  </si>
  <si>
    <r>
      <rPr>
        <b/>
        <sz val="11"/>
        <color theme="1"/>
        <rFont val="Calibri"/>
        <family val="3"/>
        <charset val="128"/>
        <scheme val="minor"/>
      </rPr>
      <t xml:space="preserve">検証：
</t>
    </r>
    <r>
      <rPr>
        <sz val="11"/>
        <color theme="1"/>
        <rFont val="Calibri"/>
        <family val="3"/>
        <charset val="128"/>
        <scheme val="minor"/>
      </rPr>
      <t xml:space="preserve">-入出荷照合のテンプレートを完成させる。（タブ10-11を参照）。該当する場合には、歩留まり（変換率）の計算と正当性を記入する。 </t>
    </r>
    <r>
      <rPr>
        <b/>
        <sz val="11"/>
        <color theme="1"/>
        <rFont val="Calibri"/>
        <family val="3"/>
        <charset val="128"/>
        <scheme val="minor"/>
      </rPr>
      <t xml:space="preserve">
根拠：
</t>
    </r>
    <r>
      <rPr>
        <sz val="11"/>
        <color theme="1"/>
        <rFont val="Calibri"/>
        <family val="3"/>
        <charset val="128"/>
        <scheme val="minor"/>
      </rPr>
      <t>-入出荷照合テンプレートには転換率およびその根拠の詳細を記入する。総合結果（合格／合格、但し経過観察要／軽度／重度／停止）は本タブに記録する。</t>
    </r>
    <phoneticPr fontId="22"/>
  </si>
  <si>
    <t xml:space="preserve">
認証製品に、正確で根拠のある転換率が用いられているか。</t>
    <phoneticPr fontId="46" type="noConversion"/>
  </si>
  <si>
    <r>
      <rPr>
        <b/>
        <sz val="11"/>
        <color theme="1"/>
        <rFont val="Calibri"/>
        <family val="3"/>
        <charset val="128"/>
        <scheme val="minor"/>
      </rPr>
      <t>検証：</t>
    </r>
    <r>
      <rPr>
        <sz val="11"/>
        <color theme="1"/>
        <rFont val="Calibri"/>
        <family val="3"/>
        <charset val="128"/>
        <scheme val="minor"/>
      </rPr>
      <t xml:space="preserve">
-転換率と製品仕様、類似の加工品、もしくは事業者の加工履歴を照合する。
</t>
    </r>
    <r>
      <rPr>
        <b/>
        <sz val="11"/>
        <color theme="1"/>
        <rFont val="Calibri"/>
        <family val="3"/>
        <charset val="128"/>
        <scheme val="minor"/>
      </rPr>
      <t>根拠：</t>
    </r>
    <r>
      <rPr>
        <sz val="11"/>
        <color theme="1"/>
        <rFont val="Calibri"/>
        <family val="3"/>
        <charset val="128"/>
        <scheme val="minor"/>
      </rPr>
      <t xml:space="preserve">
-入出荷照合テンプレートに転換率およびその根拠を記録する。適合性に関する総合結果を本タブに記録する。</t>
    </r>
    <rPh sb="0" eb="2">
      <t>ｹﾝｼｮｳ</t>
    </rPh>
    <rPh sb="40" eb="42">
      <t>ｺﾝｷｮ</t>
    </rPh>
    <phoneticPr fontId="46" type="noConversion"/>
  </si>
  <si>
    <t>請負業者が認証製品の改変を行っている場合、関連する契約書をクライアントと交わしているか。</t>
    <rPh sb="0" eb="2">
      <t>ウケオイ</t>
    </rPh>
    <rPh sb="2" eb="4">
      <t>ギョウシャ</t>
    </rPh>
    <rPh sb="18" eb="20">
      <t>バアイ</t>
    </rPh>
    <rPh sb="21" eb="23">
      <t>カンレン</t>
    </rPh>
    <phoneticPr fontId="22"/>
  </si>
  <si>
    <r>
      <rPr>
        <b/>
        <sz val="11"/>
        <color theme="1"/>
        <rFont val="Calibri"/>
        <family val="3"/>
        <charset val="128"/>
        <scheme val="minor"/>
      </rPr>
      <t xml:space="preserve">検証：
</t>
    </r>
    <r>
      <rPr>
        <sz val="11"/>
        <color theme="1"/>
        <rFont val="Calibri"/>
        <family val="3"/>
        <charset val="128"/>
        <scheme val="minor"/>
      </rPr>
      <t>-該当する場合には、5.3.5の要求事項をすべて網羅した契約書が交わされているか。要請により、記録の提供、もしくは現場へのアクセスが許可されたか。</t>
    </r>
    <phoneticPr fontId="22"/>
  </si>
  <si>
    <r>
      <t xml:space="preserve">請負加工業者を利用している場合、クライアントと請負業者間の入出荷の記録を照合することができるか。
</t>
    </r>
    <r>
      <rPr>
        <sz val="11"/>
        <rFont val="Calibri"/>
        <family val="2"/>
      </rPr>
      <t/>
    </r>
    <rPh sb="7" eb="9">
      <t>リヨウ</t>
    </rPh>
    <rPh sb="13" eb="15">
      <t>バアイ</t>
    </rPh>
    <rPh sb="23" eb="25">
      <t>ウケオイ</t>
    </rPh>
    <rPh sb="25" eb="27">
      <t>ギョウシャ</t>
    </rPh>
    <rPh sb="27" eb="28">
      <t>カン</t>
    </rPh>
    <rPh sb="29" eb="30">
      <t>イ</t>
    </rPh>
    <rPh sb="30" eb="32">
      <t>シュッカ</t>
    </rPh>
    <rPh sb="36" eb="38">
      <t>ショウゴウ</t>
    </rPh>
    <phoneticPr fontId="22"/>
  </si>
  <si>
    <r>
      <rPr>
        <b/>
        <sz val="11"/>
        <color theme="1"/>
        <rFont val="Calibri"/>
        <family val="3"/>
        <charset val="128"/>
        <scheme val="minor"/>
      </rPr>
      <t>検証：</t>
    </r>
    <r>
      <rPr>
        <sz val="11"/>
        <color theme="1"/>
        <rFont val="Calibri"/>
        <family val="3"/>
        <charset val="128"/>
        <scheme val="minor"/>
      </rPr>
      <t xml:space="preserve">
-サンプリングした製品について、クライアントと請負加工業者間の入出荷数量、製品詳細、日付の照合
</t>
    </r>
    <r>
      <rPr>
        <sz val="11"/>
        <rFont val="Calibri"/>
        <family val="2"/>
      </rPr>
      <t/>
    </r>
    <rPh sb="0" eb="2">
      <t>ケンショウ</t>
    </rPh>
    <rPh sb="13" eb="15">
      <t>セイヒン</t>
    </rPh>
    <rPh sb="33" eb="34">
      <t>カン</t>
    </rPh>
    <rPh sb="35" eb="38">
      <t>ニュウシュッカ</t>
    </rPh>
    <rPh sb="38" eb="40">
      <t>スウリョウ</t>
    </rPh>
    <rPh sb="41" eb="43">
      <t>セイヒン</t>
    </rPh>
    <rPh sb="43" eb="45">
      <t>ショウサイ</t>
    </rPh>
    <rPh sb="46" eb="48">
      <t>ヒヅケ</t>
    </rPh>
    <rPh sb="49" eb="51">
      <t>ショウゴウ</t>
    </rPh>
    <phoneticPr fontId="22"/>
  </si>
  <si>
    <t>List 1</t>
  </si>
  <si>
    <t>List 2</t>
  </si>
  <si>
    <t>List 3</t>
  </si>
  <si>
    <t>前回の審査からの不適合のうち、是正されていないものは不適合として再度記録しなければならない。
本表は初回審査には適用しない。
本表には経過観察や推奨事項は記入しない。
前回の審査/監査から今回の審査/監査までの間に提起された不適合は、本表に記録する。</t>
    <phoneticPr fontId="22"/>
  </si>
  <si>
    <t>解除</t>
    <rPh sb="0" eb="2">
      <t>かいじょ</t>
    </rPh>
    <phoneticPr fontId="16" type="noConversion"/>
  </si>
  <si>
    <t>軽度に格上げ</t>
    <rPh sb="0" eb="2">
      <t>けいど</t>
    </rPh>
    <rPh sb="3" eb="5">
      <t>かくあ</t>
    </rPh>
    <phoneticPr fontId="16" type="noConversion"/>
  </si>
  <si>
    <t>重度に格上げ</t>
    <rPh sb="0" eb="2">
      <t>じゅうど</t>
    </rPh>
    <rPh sb="3" eb="5">
      <t>かくあ</t>
    </rPh>
    <phoneticPr fontId="16" type="noConversion"/>
  </si>
  <si>
    <t>危機的に格上げ</t>
    <rPh sb="0" eb="3">
      <t>キキテキ</t>
    </rPh>
    <rPh sb="4" eb="6">
      <t>カクア</t>
    </rPh>
    <phoneticPr fontId="22"/>
  </si>
  <si>
    <t>番号</t>
    <phoneticPr fontId="40"/>
  </si>
  <si>
    <t>条項</t>
    <phoneticPr fontId="40"/>
  </si>
  <si>
    <t>不適合についての記述</t>
    <phoneticPr fontId="40"/>
  </si>
  <si>
    <t>現場レベルに対する不適合か</t>
    <rPh sb="6" eb="7">
      <t>タイ</t>
    </rPh>
    <phoneticPr fontId="22"/>
  </si>
  <si>
    <t>現場レベルの不適合の等級</t>
    <phoneticPr fontId="22"/>
  </si>
  <si>
    <t>前回の監査で提起された現場不適合の状況</t>
    <rPh sb="17" eb="19">
      <t>ジョウキョウ</t>
    </rPh>
    <phoneticPr fontId="22"/>
  </si>
  <si>
    <t>グループに対する不適合か</t>
    <rPh sb="5" eb="6">
      <t>タイ</t>
    </rPh>
    <phoneticPr fontId="22"/>
  </si>
  <si>
    <t>グループレベルの不適合の等級</t>
    <phoneticPr fontId="22"/>
  </si>
  <si>
    <t>前回の監査で提起されたグループ不適合の状況</t>
    <rPh sb="19" eb="21">
      <t>ジョウキョウ</t>
    </rPh>
    <phoneticPr fontId="22"/>
  </si>
  <si>
    <r>
      <t xml:space="preserve">実施された是正措置
</t>
    </r>
    <r>
      <rPr>
        <sz val="11"/>
        <color theme="1"/>
        <rFont val="Calibri"/>
        <family val="3"/>
        <charset val="128"/>
        <scheme val="minor"/>
      </rPr>
      <t>（オプション）</t>
    </r>
    <phoneticPr fontId="22"/>
  </si>
  <si>
    <r>
      <t xml:space="preserve">根本原因解析
</t>
    </r>
    <r>
      <rPr>
        <sz val="11"/>
        <color theme="1"/>
        <rFont val="Calibri"/>
        <family val="3"/>
        <charset val="128"/>
        <scheme val="minor"/>
      </rPr>
      <t>（重度不適合については、別文書 に記録しても良い）</t>
    </r>
    <phoneticPr fontId="22"/>
  </si>
  <si>
    <t>付表 D - 認証品の購入（任意）</t>
    <phoneticPr fontId="22"/>
  </si>
  <si>
    <t xml:space="preserve">本表の使用は任意であるが、前回の審査／監査と次の審査／監査の間に取り扱われたすべての認証製品について審査員が把握しやすくなるため、使用すること推奨する。本表を使用した場合、購入した認証製品をすべて記録すること。 
異なる魚種や形態の製品が同時に購入／納品された場合、それぞれ別の行に記録してもよい。
本表の記入が終了した段階で、CoC認証取得業者のMSC担当者はその内容が正しいものであることを確認し、本ページを印刷し、署名しなければならない。
注記: 署名が難しい場合、審査員は、MSC担当者の了承を得た上で、署名欄にMSC連絡担当者の名前をタイプしてもよい。
</t>
    <phoneticPr fontId="22"/>
  </si>
  <si>
    <r>
      <t xml:space="preserve">署名
</t>
    </r>
    <r>
      <rPr>
        <sz val="11"/>
        <color theme="1"/>
        <rFont val="Calibri"/>
        <family val="3"/>
        <charset val="128"/>
        <scheme val="minor"/>
      </rPr>
      <t>（MSC担当者）</t>
    </r>
    <phoneticPr fontId="46" type="noConversion"/>
  </si>
  <si>
    <t>日付</t>
    <phoneticPr fontId="46" type="noConversion"/>
  </si>
  <si>
    <r>
      <t xml:space="preserve">購入日
</t>
    </r>
    <r>
      <rPr>
        <sz val="11"/>
        <color indexed="8"/>
        <rFont val="Calibri"/>
        <family val="3"/>
        <charset val="128"/>
        <scheme val="minor"/>
      </rPr>
      <t>（インボイスに記載された日付）</t>
    </r>
    <phoneticPr fontId="40"/>
  </si>
  <si>
    <r>
      <t xml:space="preserve">入荷日
</t>
    </r>
    <r>
      <rPr>
        <sz val="11"/>
        <color indexed="8"/>
        <rFont val="Calibri"/>
        <family val="3"/>
        <charset val="128"/>
        <scheme val="minor"/>
      </rPr>
      <t>（現場到着）</t>
    </r>
    <phoneticPr fontId="40"/>
  </si>
  <si>
    <r>
      <t xml:space="preserve">サプライヤー名
</t>
    </r>
    <r>
      <rPr>
        <sz val="11"/>
        <color indexed="8"/>
        <rFont val="Calibri"/>
        <family val="3"/>
        <charset val="128"/>
        <scheme val="minor"/>
      </rPr>
      <t>（インボイスに記載された名称）</t>
    </r>
    <phoneticPr fontId="40"/>
  </si>
  <si>
    <t>インボイス
番号</t>
    <rPh sb="6" eb="8">
      <t>バンゴウ</t>
    </rPh>
    <phoneticPr fontId="40"/>
  </si>
  <si>
    <r>
      <t xml:space="preserve">MSC
</t>
    </r>
    <r>
      <rPr>
        <sz val="11"/>
        <color theme="1"/>
        <rFont val="Calibri"/>
        <family val="3"/>
        <charset val="128"/>
        <scheme val="minor"/>
      </rPr>
      <t>（</t>
    </r>
    <r>
      <rPr>
        <sz val="11"/>
        <rFont val="Calibri"/>
        <family val="3"/>
        <charset val="128"/>
        <scheme val="minor"/>
      </rPr>
      <t>該当箇所に (x)を記入）</t>
    </r>
    <rPh sb="15" eb="17">
      <t>キニュウ</t>
    </rPh>
    <phoneticPr fontId="40"/>
  </si>
  <si>
    <r>
      <t xml:space="preserve">ASC
</t>
    </r>
    <r>
      <rPr>
        <sz val="11"/>
        <color theme="1"/>
        <rFont val="Calibri"/>
        <family val="3"/>
        <charset val="128"/>
        <scheme val="minor"/>
      </rPr>
      <t>（</t>
    </r>
    <r>
      <rPr>
        <sz val="11"/>
        <color indexed="8"/>
        <rFont val="Calibri"/>
        <family val="3"/>
        <charset val="128"/>
        <scheme val="minor"/>
      </rPr>
      <t>該当箇所に (x)</t>
    </r>
    <r>
      <rPr>
        <sz val="11"/>
        <rFont val="Calibri"/>
        <family val="3"/>
        <charset val="128"/>
        <scheme val="minor"/>
      </rPr>
      <t>を記入）</t>
    </r>
    <rPh sb="15" eb="17">
      <t>キニュウ</t>
    </rPh>
    <phoneticPr fontId="40"/>
  </si>
  <si>
    <r>
      <rPr>
        <b/>
        <sz val="11"/>
        <color theme="1"/>
        <rFont val="Yu Gothic"/>
        <family val="2"/>
        <charset val="128"/>
      </rPr>
      <t>海藻</t>
    </r>
    <r>
      <rPr>
        <b/>
        <sz val="11"/>
        <color theme="1"/>
        <rFont val="Calibri"/>
        <family val="2"/>
      </rPr>
      <t xml:space="preserve">
</t>
    </r>
    <r>
      <rPr>
        <sz val="11"/>
        <color theme="1"/>
        <rFont val="ＭＳ Ｐゴシック"/>
        <family val="3"/>
        <charset val="128"/>
      </rPr>
      <t>（</t>
    </r>
    <r>
      <rPr>
        <sz val="11"/>
        <color indexed="8"/>
        <rFont val="ＭＳ Ｐゴシック"/>
        <family val="3"/>
        <charset val="128"/>
      </rPr>
      <t>該当箇所に</t>
    </r>
    <r>
      <rPr>
        <sz val="11"/>
        <color indexed="8"/>
        <rFont val="Calibri"/>
        <family val="2"/>
      </rPr>
      <t xml:space="preserve"> (x)</t>
    </r>
    <r>
      <rPr>
        <sz val="11"/>
        <rFont val="ＭＳ Ｐゴシック"/>
        <family val="3"/>
        <charset val="128"/>
      </rPr>
      <t>を記入）</t>
    </r>
    <rPh sb="0" eb="2">
      <t>カイソウ</t>
    </rPh>
    <rPh sb="14" eb="16">
      <t>キニュウ</t>
    </rPh>
    <phoneticPr fontId="40"/>
  </si>
  <si>
    <t>魚種</t>
    <phoneticPr fontId="40"/>
  </si>
  <si>
    <r>
      <t xml:space="preserve">形態
</t>
    </r>
    <r>
      <rPr>
        <sz val="11"/>
        <color indexed="8"/>
        <rFont val="Calibri"/>
        <family val="3"/>
        <charset val="128"/>
        <scheme val="minor"/>
      </rPr>
      <t>（頭・内蔵除去、ブロック等）</t>
    </r>
    <phoneticPr fontId="40"/>
  </si>
  <si>
    <t>数量</t>
    <rPh sb="0" eb="2">
      <t>スウリョウ</t>
    </rPh>
    <phoneticPr fontId="40"/>
  </si>
  <si>
    <r>
      <t xml:space="preserve">単位
</t>
    </r>
    <r>
      <rPr>
        <sz val="11"/>
        <color indexed="8"/>
        <rFont val="Calibri"/>
        <family val="3"/>
        <charset val="128"/>
        <scheme val="minor"/>
      </rPr>
      <t>（キロ、トン等）</t>
    </r>
    <phoneticPr fontId="40"/>
  </si>
  <si>
    <r>
      <t xml:space="preserve">付表E  - </t>
    </r>
    <r>
      <rPr>
        <b/>
        <sz val="11"/>
        <color theme="1"/>
        <rFont val="Calibri"/>
        <family val="3"/>
        <charset val="128"/>
        <scheme val="minor"/>
      </rPr>
      <t>MSC/ASC</t>
    </r>
    <r>
      <rPr>
        <b/>
        <sz val="11"/>
        <color theme="1"/>
        <rFont val="Calibri"/>
        <family val="2"/>
        <scheme val="minor"/>
      </rPr>
      <t>非認証水産物原料規定(参考のみ)</t>
    </r>
    <phoneticPr fontId="22"/>
  </si>
  <si>
    <t>MSC/ASC非認証水産物原料規定は、MSC/ASCウェブサイトのMSCエコラベルユーザーガイド、ASCロゴユーザーガイドに記載されている。</t>
    <phoneticPr fontId="22"/>
  </si>
  <si>
    <t>https://www.msc.org/for-business/use-the-blue-msc-label</t>
  </si>
  <si>
    <t xml:space="preserve">https://asc-aqua.org/business/our-label/ </t>
  </si>
  <si>
    <t>MSCもしくはASCラベル製品について、MSCIでは、使用されている水産物の最大5%までの非認証水産物の使用を認めている。MSCもしくはASCラベル製品の原料として、非認証の水産物の使用を希望するクライアントは、MSCI (ecolabel@msc.org) にその旨を申請しなければならない。</t>
    <phoneticPr fontId="22"/>
  </si>
  <si>
    <t>５％規定の計算方法</t>
    <phoneticPr fontId="22"/>
  </si>
  <si>
    <t>MSCもしくはASCラベル製品における非認証水産物原料の割合は以下の式を使って計算しなければならない：
a)   水と添加塩分を除いた非認証水産原料の総重量を、水と添加塩分を除いた最終製品中の認証及び非認証水産原料の合計の総重量で割る、もしくは
b)   製品及び原料が液体の場合、非認証水産原料（水と添加塩分を除いた）の液量を最終製品中の認証及び非認証水産原料の合計液量（水と添加塩分を除いた）で割る。液体製品が濃縮還元されたものであると判断できる場合は、原材料と最終製品は100％原材料から絞られた液体（シングルストレングス濃縮液物 ) であるものとして計算します。
c)   固体と液体の両方を非認証製品の原料にしている製品に関しては、非認証の固体原料と液体原料（水と添加塩分を除いた）の合計重量を最終製品の認証水産物と非認証水産物（水と添加塩分を除いた）の合計重量で割る。
割合は、包装を施した際に製品を所有しているCoC認証所有者によって決められる。割合を決定する際は、他のサプライヤーからの情報を参考にしてもよい。</t>
    <phoneticPr fontId="22"/>
  </si>
  <si>
    <t>Guidance</t>
  </si>
  <si>
    <t>Questions</t>
  </si>
  <si>
    <t>-</t>
  </si>
  <si>
    <t xml:space="preserve">Annex G - 労働適格性要求事項 (LER) </t>
    <rPh sb="10" eb="12">
      <t>ロウドウ</t>
    </rPh>
    <rPh sb="12" eb="15">
      <t>テキカクセイ</t>
    </rPh>
    <rPh sb="15" eb="19">
      <t>ヨウキュウジコウ</t>
    </rPh>
    <phoneticPr fontId="22"/>
  </si>
  <si>
    <t>The MSC Labour Eligibility Requirements (LER), effective May 1, 2023, consolidates existing MSC labour requirements into a single document and expands Chain of Custody (CoC) requirements to all applicants and certificate holders in all global regions with processing, packing and/or manual off-loading in scope.  The document is organised into three main parts:
 	Requirements for all applicants and certificate holders
 	Requirements for applicants and certificate holders at-sea
 	Requirements for applicants and certificate holders on-land
Applicants and certificate holders must meet the MSC’s labour eligibility requirements in order to be assessed and certified to the MSC’s CoC standards.</t>
  </si>
  <si>
    <t>The requirements for applicants and certificate holders at-sea include completion of a public reporting template, which is normally found on the MSC's track a fishery webpage. For at-sea activities not included within the unit of certification (UoC), the applicant or certificate holder must make the completed template available to the auditor upon request.</t>
  </si>
  <si>
    <t>The requirements for land-based applicants or certificate holders apply to the following activities in scope:</t>
  </si>
  <si>
    <t>Contract processing</t>
  </si>
  <si>
    <t>Manual off-loading</t>
  </si>
  <si>
    <t>Packing or repacking</t>
  </si>
  <si>
    <t>Processing primary</t>
  </si>
  <si>
    <t>Processing secondary</t>
  </si>
  <si>
    <t>Processing preservation</t>
  </si>
  <si>
    <t>Processing other</t>
  </si>
  <si>
    <t>Use of subcontractor</t>
  </si>
  <si>
    <t xml:space="preserve">For each question, use the drop-down menu to select your answer. The guidance is not mandatory.  For the final audit report, the CAB may delete or hide the question rows that are not applicable. </t>
  </si>
  <si>
    <t>海上での業務を行う認証申請事業者および認証取得事業者への追加の適格性要求事項</t>
  </si>
  <si>
    <t>No</t>
    <phoneticPr fontId="22"/>
  </si>
  <si>
    <t>条項</t>
    <rPh sb="0" eb="2">
      <t>ジョウコウ</t>
    </rPh>
    <phoneticPr fontId="22"/>
  </si>
  <si>
    <t>答</t>
    <rPh sb="0" eb="1">
      <t>コタ</t>
    </rPh>
    <phoneticPr fontId="22"/>
  </si>
  <si>
    <t>Notes</t>
  </si>
  <si>
    <t>認証申請事業者または認証取得事業者（例：クライアントまたはクライアント・グループ）は、MSC 海上における労働適格性要求事項申告用テンプレートに記入したか。</t>
  </si>
  <si>
    <t>検証：</t>
  </si>
  <si>
    <t>−−</t>
  </si>
  <si>
    <t xml:space="preserve">記入済みのテンプレートが漁業審査機関に提出されたか。または、審査員がこれを確認できるか。認証取得漁業の場合、記入済みテンプレートはMSCウェブサイトから入手可能。
</t>
    <phoneticPr fontId="22"/>
  </si>
  <si>
    <t>根拠：</t>
  </si>
  <si>
    <t>いいえ（認証資格なし）</t>
    <rPh sb="4" eb="6">
      <t>ニンショウ</t>
    </rPh>
    <rPh sb="6" eb="8">
      <t>シカク</t>
    </rPh>
    <phoneticPr fontId="22"/>
  </si>
  <si>
    <t>記入済みのテンプレート</t>
  </si>
  <si>
    <t>適用外</t>
    <phoneticPr fontId="22"/>
  </si>
  <si>
    <t>陸上で業務を行うMSC認証申請事業者および認証取得事業者に対する追加の適格性要求事項</t>
  </si>
  <si>
    <t>事業者は、MSCの自己評価を提出、または承認された第三者労働監査を完了しているか。</t>
  </si>
  <si>
    <t>該当するすべてのサイトおよび請負業者が、MSC自己評価または承認された第三者労働関連監査を完了していることを確認する。</t>
    <rPh sb="54" eb="56">
      <t>カクニン</t>
    </rPh>
    <phoneticPr fontId="22"/>
  </si>
  <si>
    <t>MSC自己評価（質問3と4に回答）</t>
    <phoneticPr fontId="22"/>
  </si>
  <si>
    <t>承認された第三者労働監査（質問5と6に回答）</t>
    <phoneticPr fontId="22"/>
  </si>
  <si>
    <t>いいえ（認証資格なし）</t>
    <phoneticPr fontId="22"/>
  </si>
  <si>
    <t>自己評価の場合、記入済みのテンプレート（自己評価フォーム）。第三者審査の場合は、認証書、ウェブ登録など。</t>
    <rPh sb="20" eb="24">
      <t>ジコヒョウカ</t>
    </rPh>
    <phoneticPr fontId="22"/>
  </si>
  <si>
    <t xml:space="preserve">適用外	</t>
    <phoneticPr fontId="22"/>
  </si>
  <si>
    <t>該当する場合、自己評価テンプレートは、審査／監査予定日までに記入し終えていたか。</t>
    <phoneticPr fontId="22"/>
  </si>
  <si>
    <t>自己評価の日付を確認する。</t>
    <phoneticPr fontId="22"/>
  </si>
  <si>
    <t>記入済みテンプレート。</t>
  </si>
  <si>
    <t>MSCからの要請があった場合、事業者はMSCが委託した第三者労働監査の業績基準を満たしたか。</t>
    <phoneticPr fontId="22"/>
  </si>
  <si>
    <t>事業者が業績基準を満たしていないという通知があったかどうかを、審査機関のプログラムマネージャー（または MSC）に確認する。</t>
  </si>
  <si>
    <t>審査機関プログラムマネージャー／MSCからの返信</t>
    <rPh sb="22" eb="24">
      <t>ヘンシン</t>
    </rPh>
    <phoneticPr fontId="22"/>
  </si>
  <si>
    <t xml:space="preserve"> 該当する場合、事業者は、どの承認された労働監査プログラムに参加しているか。</t>
    <phoneticPr fontId="22"/>
  </si>
  <si>
    <t>すべてのサイトと請負業者は、承認された労働監査プログラムに参加している。</t>
    <phoneticPr fontId="22"/>
  </si>
  <si>
    <t>amfori BSCI</t>
  </si>
  <si>
    <t>SMETA</t>
  </si>
  <si>
    <t>SA8000</t>
  </si>
  <si>
    <t>認証書、 プログラムのウェブサイトなど。</t>
  </si>
  <si>
    <t>BRCGS ETRS</t>
  </si>
  <si>
    <t>Other program recognised by SSCI (please note)</t>
    <phoneticPr fontId="22"/>
  </si>
  <si>
    <t>どれにも参加していない（認証資格なし）</t>
    <rPh sb="4" eb="6">
      <t>サンカ</t>
    </rPh>
    <rPh sb="12" eb="14">
      <t>ニンショウ</t>
    </rPh>
    <rPh sb="14" eb="16">
      <t>シカク</t>
    </rPh>
    <phoneticPr fontId="22"/>
  </si>
  <si>
    <t xml:space="preserve"> 該当する場合、認証取得事業者は、承認された労働関連監査プログラムにおいて、MSCが定める業績基準を満たしているか。</t>
  </si>
  <si>
    <t>すべての現場が、承認されたプログラムにおいてMSCが設定した業績基準を満たしている。</t>
  </si>
  <si>
    <t>承認されている各プログラムにおいてMSCが定める業績基準は、MSC労働適格性に関する要求事項の表1に
詳述されている。</t>
    <phoneticPr fontId="22"/>
  </si>
  <si>
    <t>MSC労働適格性に関する要求事項v1.0、ASC CoC認証モジュールv1.1およびCoC規格 グループバージョンv2.1内の海藻CoC関連要求事項の導入に伴う更新</t>
  </si>
  <si>
    <t>付表G – 労働適格性</t>
  </si>
  <si>
    <r>
      <t xml:space="preserve">This checklist is for auditors to complete in addition to the single/multisite or group CoC checklist at each audit where Seaweed is in the organisation's scope of certification.   
- Before you conduct a seaweed CoC audit, please read through the </t>
    </r>
    <r>
      <rPr>
        <b/>
        <sz val="10"/>
        <rFont val="Calibri"/>
        <family val="2"/>
      </rPr>
      <t>MSC Chain of Custody Program - Supplementary Requirements for the ASC-MSC Seaweed (Algae) Program V 1.2</t>
    </r>
    <r>
      <rPr>
        <sz val="10"/>
        <rFont val="Calibri"/>
        <family val="2"/>
      </rPr>
      <t xml:space="preserve"> to understand the main changes and difference between the CoC Default / Group Standard and specific Seaweed requirements. The additional questions below are based on this document.
- Please note the Supplementary Requirements for the ASC-MSC Seaweed (Algae) Program do not specifically reference the CoC CFO Standard clauses as at the point of publishing there are no CFOs with seaweed in scope. If you have queries on how to interpret the CFO Standard in relation to seaweed please contact supplychain@msc.org.  
- Please also note, there is currently no Ecert scheme database for seaweed as MSC / ASC have not yet developed an online document record system for seaweed certifications. CABs are therefore required to submit this checklist and the main checklist to </t>
    </r>
    <r>
      <rPr>
        <b/>
        <sz val="10"/>
        <rFont val="Calibri"/>
        <family val="2"/>
      </rPr>
      <t>seaweedstandard@msc.org</t>
    </r>
    <r>
      <rPr>
        <sz val="10"/>
        <rFont val="Calibri"/>
        <family val="2"/>
      </rPr>
      <t>.  
- The MSC Chain of Custody Program - Supplementary Requirements for the ASC-MSC Seaweed (Algae) Program V 1.2 details all other steps where information submission is required by email. 
- According to Seaweed Standard, the production category is  A, Bi, Bii, Ci, Cii.</t>
    </r>
  </si>
  <si>
    <t>合格</t>
    <rPh sb="0" eb="2">
      <t>ゴウカク</t>
    </rPh>
    <phoneticPr fontId="1"/>
  </si>
  <si>
    <t>合格、但し観察要</t>
    <rPh sb="0" eb="2">
      <t>ゴウカク</t>
    </rPh>
    <rPh sb="3" eb="4">
      <t>タダ</t>
    </rPh>
    <rPh sb="5" eb="7">
      <t>カンサツ</t>
    </rPh>
    <rPh sb="7" eb="8">
      <t>ヨウ</t>
    </rPh>
    <phoneticPr fontId="1"/>
  </si>
  <si>
    <t>軽度</t>
    <rPh sb="0" eb="2">
      <t>ケイド</t>
    </rPh>
    <phoneticPr fontId="1"/>
  </si>
  <si>
    <t xml:space="preserve">No </t>
    <phoneticPr fontId="8" type="noConversion"/>
  </si>
  <si>
    <t>補足要求事項の条項</t>
    <rPh sb="0" eb="2">
      <t>ホソク</t>
    </rPh>
    <rPh sb="2" eb="6">
      <t>ヨウキュウジコウ</t>
    </rPh>
    <rPh sb="7" eb="9">
      <t>ジョウコウ</t>
    </rPh>
    <phoneticPr fontId="1"/>
  </si>
  <si>
    <t>質問</t>
    <rPh sb="0" eb="2">
      <t>ｼﾂﾓﾝ</t>
    </rPh>
    <phoneticPr fontId="8" type="noConversion"/>
  </si>
  <si>
    <t>検証手段</t>
    <rPh sb="0" eb="2">
      <t>ｹﾝｼｮｳ</t>
    </rPh>
    <rPh sb="2" eb="4">
      <t>ｼｭﾀﾞﾝ</t>
    </rPh>
    <phoneticPr fontId="8" type="noConversion"/>
  </si>
  <si>
    <t>答</t>
    <rPh sb="0" eb="1">
      <t>ｺﾀ</t>
    </rPh>
    <phoneticPr fontId="8" type="noConversion"/>
  </si>
  <si>
    <t>根拠と所見</t>
    <rPh sb="0" eb="2">
      <t>ｺﾝｷｮ</t>
    </rPh>
    <rPh sb="3" eb="5">
      <t>ｼｮｹﾝ</t>
    </rPh>
    <phoneticPr fontId="8" type="noConversion"/>
  </si>
  <si>
    <t>重度</t>
    <rPh sb="0" eb="2">
      <t>ジュウド</t>
    </rPh>
    <phoneticPr fontId="1"/>
  </si>
  <si>
    <t>1.1.1</t>
    <phoneticPr fontId="8" type="noConversion"/>
  </si>
  <si>
    <t xml:space="preserve"> 海藻生産事業者から直接入荷、購入する事業者は、認証コードもしくは公開用認証報告書の海藻生産カテゴリー（A, Bi, Bii, Ci, Cii）を確認しなければならない。</t>
    <rPh sb="73" eb="75">
      <t>カクニン</t>
    </rPh>
    <phoneticPr fontId="1"/>
  </si>
  <si>
    <t>停止</t>
    <rPh sb="0" eb="2">
      <t>テイシ</t>
    </rPh>
    <phoneticPr fontId="1"/>
  </si>
  <si>
    <t>適用外</t>
    <rPh sb="0" eb="3">
      <t>テキヨウガイ</t>
    </rPh>
    <phoneticPr fontId="1"/>
  </si>
  <si>
    <r>
      <rPr>
        <b/>
        <sz val="11"/>
        <rFont val="Calibri"/>
        <family val="3"/>
        <charset val="128"/>
        <scheme val="minor"/>
      </rPr>
      <t>検証手段：</t>
    </r>
    <r>
      <rPr>
        <sz val="11"/>
        <rFont val="Calibri"/>
        <family val="3"/>
        <charset val="128"/>
        <scheme val="minor"/>
      </rPr>
      <t xml:space="preserve">
- エコラベルは使用されているか。どのラベル（MSC、ASCなど）か。
- 使用されているすべてのエコラベルについて、有効なライセンス契約が結ばれているか。
-契約には、商標を使用しているすべての現場が含まれているか。
- 製品にエコラベルが使用されている場合、その使用はMSCIに承認されているか。
</t>
    </r>
    <r>
      <rPr>
        <b/>
        <sz val="11"/>
        <rFont val="Calibri"/>
        <family val="3"/>
        <charset val="128"/>
        <scheme val="minor"/>
      </rPr>
      <t>根拠の例：</t>
    </r>
    <r>
      <rPr>
        <sz val="11"/>
        <rFont val="Calibri"/>
        <family val="3"/>
        <charset val="128"/>
        <scheme val="minor"/>
      </rPr>
      <t xml:space="preserve">
- 署名済みライセンス契約書
- MSC／ASCのデータベース
- エコラベル使用許諾
- 該当する場合、第三者がライセンス保有者であることを明記したMSCIからの確認書</t>
    </r>
  </si>
  <si>
    <r>
      <rPr>
        <b/>
        <sz val="11"/>
        <rFont val="Calibri"/>
        <family val="3"/>
        <charset val="128"/>
        <scheme val="minor"/>
      </rPr>
      <t>検証手段：</t>
    </r>
    <r>
      <rPr>
        <sz val="11"/>
        <rFont val="Calibri"/>
        <family val="3"/>
        <charset val="128"/>
        <scheme val="minor"/>
      </rPr>
      <t xml:space="preserve">
- 製品には異なる海藻生産カテゴリーが混ざっているか。
- その場合、完成した製品はASC-MSCとして識別されているか。
- 異なる海藻生産カテゴリーの製品を分別し、混在を防ぐために、事業者によってどのような措置が講じられているか。
</t>
    </r>
    <r>
      <rPr>
        <b/>
        <sz val="11"/>
        <rFont val="Calibri"/>
        <family val="3"/>
        <charset val="128"/>
        <scheme val="minor"/>
      </rPr>
      <t>根拠の例：</t>
    </r>
    <r>
      <rPr>
        <sz val="11"/>
        <rFont val="Calibri"/>
        <family val="3"/>
        <charset val="128"/>
        <scheme val="minor"/>
      </rPr>
      <t xml:space="preserve">
- サンプリングされた製品及び製品カテゴリーの識別
- レシピ・製品内容記録
- 製品包装
- 検証した製品の記述
- プロセスの記述
- 分別の手順</t>
    </r>
  </si>
  <si>
    <t>認証された海藻を販売または取り扱う前に、認証機関から書面による承認を得る必要がある。</t>
    <phoneticPr fontId="1"/>
  </si>
  <si>
    <r>
      <t xml:space="preserve">検証：海藻に関する補足事項／海藻が認証範囲に含まれる場合、推奨される検証および根拠
</t>
    </r>
    <r>
      <rPr>
        <b/>
        <sz val="11"/>
        <rFont val="Calibri"/>
        <family val="3"/>
        <charset val="128"/>
        <scheme val="minor"/>
      </rPr>
      <t>検証手段</t>
    </r>
    <r>
      <rPr>
        <sz val="11"/>
        <rFont val="Calibri"/>
        <family val="3"/>
        <charset val="128"/>
        <scheme val="minor"/>
      </rPr>
      <t>：
- 事業者は、前回の審査・監査以降、初めて認証海藻製品の購入、取扱、販売を行ったか。
- その場合、事前に</t>
    </r>
    <r>
      <rPr>
        <strike/>
        <sz val="11"/>
        <rFont val="Calibri"/>
        <family val="3"/>
        <charset val="128"/>
        <scheme val="minor"/>
      </rPr>
      <t>審査</t>
    </r>
    <r>
      <rPr>
        <sz val="11"/>
        <rFont val="Calibri"/>
        <family val="3"/>
        <charset val="128"/>
        <scheme val="minor"/>
      </rPr>
      <t xml:space="preserve">機関に承認を依頼したか。
</t>
    </r>
    <r>
      <rPr>
        <b/>
        <sz val="11"/>
        <rFont val="Calibri"/>
        <family val="3"/>
        <charset val="128"/>
        <scheme val="minor"/>
      </rPr>
      <t>根拠の例</t>
    </r>
    <r>
      <rPr>
        <sz val="11"/>
        <rFont val="Calibri"/>
        <family val="3"/>
        <charset val="128"/>
        <scheme val="minor"/>
      </rPr>
      <t>：
- 審査機関への承認依頼
- 審査機関からの承認
- 承認なしで購入、取扱、販売された認証海藻製品</t>
    </r>
  </si>
  <si>
    <t xml:space="preserve">異なる海藻生産カテゴリーの製品を混ぜる場合、その後の製品識別カテゴリーを「ASC-MSC」としなければならない。 </t>
  </si>
  <si>
    <r>
      <rPr>
        <b/>
        <sz val="11"/>
        <rFont val="Calibri"/>
        <family val="3"/>
        <charset val="128"/>
        <scheme val="minor"/>
      </rPr>
      <t>検証手段：</t>
    </r>
    <r>
      <rPr>
        <sz val="11"/>
        <rFont val="Calibri"/>
        <family val="3"/>
        <charset val="128"/>
        <scheme val="minor"/>
      </rPr>
      <t xml:space="preserve">
- インボイス上で認証製品を識別するために使用されるシステム（CoCコード、「MSC」または「ASC」のイニシャル、固有の製品コードなど）の記述。
- 識別には Product Identification Category（製品識別カテゴリー、すなわちASC-MSC、MSC、ASC）が含まれているか。
</t>
    </r>
    <r>
      <rPr>
        <b/>
        <sz val="11"/>
        <rFont val="Calibri"/>
        <family val="3"/>
        <charset val="128"/>
        <scheme val="minor"/>
      </rPr>
      <t>根拠の例</t>
    </r>
    <r>
      <rPr>
        <sz val="11"/>
        <rFont val="Calibri"/>
        <family val="3"/>
        <charset val="128"/>
        <scheme val="minor"/>
      </rPr>
      <t>：
-認証製品がどのように識別されているかを示すインボイスの例。</t>
    </r>
  </si>
  <si>
    <t>認証製品は、最終消費者への販売インボイス（請求書）を除き、購入、入荷、保管、加工、包装、ラベル付け、販売、配送のすべての段階において、認証製品であることが識別されなければならず、製品識別カテゴリーを含めなければならない。</t>
  </si>
  <si>
    <r>
      <rPr>
        <b/>
        <sz val="11"/>
        <rFont val="Calibri"/>
        <family val="3"/>
        <charset val="128"/>
        <scheme val="minor"/>
      </rPr>
      <t>検証手段：</t>
    </r>
    <r>
      <rPr>
        <sz val="11"/>
        <rFont val="Calibri"/>
        <family val="3"/>
        <charset val="128"/>
        <scheme val="minor"/>
      </rPr>
      <t xml:space="preserve">
- 認証製品は、各段階でどのように識別されているか。書類上だけでなく、物理的にも識別されているか。
- 識別にはProduct Identification Category（製品識別カテゴリー、すなわちASC-MSC、MSC、ASC）が含まれているか。
- サンプリングした製品の識別の確認。これはトレーサビリティ検証と組み合わせて行うことができる。
</t>
    </r>
    <r>
      <rPr>
        <b/>
        <sz val="11"/>
        <rFont val="Calibri"/>
        <family val="3"/>
        <charset val="128"/>
        <scheme val="minor"/>
      </rPr>
      <t>根拠の例：</t>
    </r>
    <r>
      <rPr>
        <sz val="11"/>
        <rFont val="Calibri"/>
        <family val="3"/>
        <charset val="128"/>
        <scheme val="minor"/>
      </rPr>
      <t xml:space="preserve">
- サンプリングした製品の名称と使用されている識別システムの記述
- 手順
- 各段階の記録</t>
    </r>
  </si>
  <si>
    <t xml:space="preserve">「MSC CoC認証規格グループ向けバージョン
審査チェックリスト及び報告書用テンプレート」及びそのコンテンツの著作権はMSCにあります。
 © “Marine Stewardship Council” 2023　 不許複製
本チェックリストの正式言語は英語です。確定バージョンは、MSCのウェブサイト(msc.org)に掲載されています。コピーやバージョン、翻訳との違いがあった場合、確定英語版をご参照ください。
</t>
  </si>
  <si>
    <r>
      <t xml:space="preserve">Chain of Custody
</t>
    </r>
    <r>
      <rPr>
        <b/>
        <sz val="12"/>
        <rFont val="Calibri"/>
        <family val="2"/>
        <scheme val="minor"/>
      </rPr>
      <t>MSC CoC グループ審査用チェックリスト及び報告書用テンプレート</t>
    </r>
    <r>
      <rPr>
        <b/>
        <sz val="11"/>
        <rFont val="Calibri"/>
        <family val="2"/>
        <scheme val="minor"/>
      </rPr>
      <t xml:space="preserve">
v 4.2 （2023年6月07日発行）</t>
    </r>
  </si>
  <si>
    <t>MSC Chain of Custody認証規格：グループ向けバージョン 第2.1版 （2023年5月15日）</t>
  </si>
  <si>
    <t>MSC一般要求事項 v2.5（2022年10月26日）</t>
  </si>
  <si>
    <t>ASC CoC モジュール v1.1 (2023年5月15日)</t>
  </si>
  <si>
    <r>
      <rPr>
        <b/>
        <sz val="11"/>
        <rFont val="Yu Gothic"/>
        <family val="2"/>
        <charset val="128"/>
      </rPr>
      <t>付表</t>
    </r>
    <r>
      <rPr>
        <b/>
        <sz val="11"/>
        <rFont val="Calibri"/>
        <family val="2"/>
      </rPr>
      <t xml:space="preserve">F - ASC-MSC </t>
    </r>
    <r>
      <rPr>
        <b/>
        <sz val="11"/>
        <rFont val="Yu Gothic"/>
        <family val="2"/>
        <charset val="128"/>
      </rPr>
      <t>海藻</t>
    </r>
    <r>
      <rPr>
        <b/>
        <sz val="11"/>
        <rFont val="Calibri"/>
        <family val="2"/>
      </rPr>
      <t xml:space="preserve"> (</t>
    </r>
    <r>
      <rPr>
        <b/>
        <sz val="11"/>
        <rFont val="Yu Gothic"/>
        <family val="2"/>
        <charset val="128"/>
      </rPr>
      <t>藻類</t>
    </r>
    <r>
      <rPr>
        <b/>
        <sz val="11"/>
        <rFont val="Calibri"/>
        <family val="2"/>
      </rPr>
      <t>)CoC</t>
    </r>
    <r>
      <rPr>
        <b/>
        <sz val="11"/>
        <rFont val="Yu Gothic"/>
        <family val="2"/>
        <charset val="128"/>
      </rPr>
      <t>規準 補足要求事項</t>
    </r>
    <r>
      <rPr>
        <b/>
        <sz val="11"/>
        <rFont val="Calibri"/>
        <family val="2"/>
      </rPr>
      <t xml:space="preserve"> </t>
    </r>
  </si>
  <si>
    <r>
      <rPr>
        <b/>
        <sz val="11"/>
        <rFont val="ＭＳ ゴシック"/>
        <family val="3"/>
        <charset val="128"/>
      </rPr>
      <t>検証手段：</t>
    </r>
    <r>
      <rPr>
        <sz val="11"/>
        <rFont val="ＭＳ ゴシック"/>
        <family val="3"/>
        <charset val="128"/>
      </rPr>
      <t xml:space="preserve">
-製品は海藻生産ユニットから直接入荷・購入されたものであるか。
-その場合、生産カテゴリーをどのように確認しているか。
</t>
    </r>
    <r>
      <rPr>
        <b/>
        <sz val="11"/>
        <rFont val="ＭＳ ゴシック"/>
        <family val="3"/>
        <charset val="128"/>
      </rPr>
      <t xml:space="preserve">根拠の例：
</t>
    </r>
    <r>
      <rPr>
        <sz val="11"/>
        <rFont val="ＭＳ ゴシック"/>
        <family val="3"/>
        <charset val="128"/>
      </rPr>
      <t>-インタビューを受けた担当スタッフの氏名（例：バイヤー）
-該当する場合、レビューした手順 または 実施したプロセス（確認手順）の簡単な説明
-サプライヤーリスト
-海藻生産ユニットの公開用認証報告書</t>
    </r>
  </si>
  <si>
    <t>認証製品として販売される製品については、インボイス上のすべての製品が同一製品識別カテゴリーに属する場合を除き、関連するインボイスの明細項目で認証製品として識別できなければならず、製品識別カテゴリーを記載しなければならない。ただし、最終消費者への販売インボイスを除く。</t>
  </si>
  <si>
    <t>Seaweed Partnership Agreement（海藻パートナーシップ契約 ecolabel@msc.org）に基づく承認を得た場合のみ、MSC / ASC ラベルまたはその他の商標を使用できる。</t>
  </si>
  <si>
    <r>
      <rPr>
        <b/>
        <sz val="11"/>
        <rFont val="Calibri"/>
        <family val="2"/>
      </rPr>
      <t>検証手段：</t>
    </r>
    <r>
      <rPr>
        <sz val="11"/>
        <rFont val="Calibri"/>
        <family val="2"/>
      </rPr>
      <t xml:space="preserve">
- 事業者は、製品の適格性に影響を与える要因を認識しているか。ASCのウェブサイトにあるガイダンスリストがどこにあるかを把握しているか。
-製品を直接購入する養殖場に影響を与える要因がその中にあるか？
- ASC養殖場の適格性はどのように確認しているか。
- 購入したASC製品が認証製品として販売するのに適格かどうかをどのように確認しているか。
</t>
    </r>
    <r>
      <rPr>
        <b/>
        <sz val="11"/>
        <rFont val="Calibri"/>
        <family val="2"/>
      </rPr>
      <t>根拠の例：</t>
    </r>
    <r>
      <rPr>
        <sz val="11"/>
        <rFont val="Calibri"/>
        <family val="2"/>
      </rPr>
      <t xml:space="preserve">
- 聞き取りをした担当責任者の氏名（例：バイヤー）
- 確認した手順（該当する場合）、または使用した手順の簡単な説明
- ASC養殖場とのメールでの連絡
- サプライヤーリスト
- ASC養殖場の認証書
- ASC養殖場の認証関連報告書</t>
    </r>
  </si>
  <si>
    <r>
      <rPr>
        <b/>
        <sz val="11"/>
        <rFont val="ＭＳ ゴシック"/>
      </rPr>
      <t>検証手段：</t>
    </r>
    <r>
      <rPr>
        <sz val="11"/>
        <rFont val="ＭＳ ゴシック"/>
        <family val="3"/>
        <charset val="128"/>
      </rPr>
      <t xml:space="preserve">
</t>
    </r>
    <r>
      <rPr>
        <sz val="11"/>
        <rFont val="Calibri"/>
        <family val="2"/>
      </rPr>
      <t xml:space="preserve">- </t>
    </r>
    <r>
      <rPr>
        <sz val="11"/>
        <rFont val="ＭＳ ゴシック"/>
        <family val="3"/>
        <charset val="128"/>
      </rPr>
      <t>前回の審査・監査以降、</t>
    </r>
    <r>
      <rPr>
        <sz val="11"/>
        <rFont val="Calibri"/>
        <family val="2"/>
      </rPr>
      <t>ASC</t>
    </r>
    <r>
      <rPr>
        <sz val="11"/>
        <rFont val="ＭＳ ゴシック"/>
        <family val="3"/>
        <charset val="128"/>
      </rPr>
      <t xml:space="preserve">からデータの要請はあったか。
</t>
    </r>
    <r>
      <rPr>
        <sz val="11"/>
        <rFont val="Calibri"/>
        <family val="2"/>
      </rPr>
      <t xml:space="preserve">- </t>
    </r>
    <r>
      <rPr>
        <sz val="11"/>
        <rFont val="ＭＳ ゴシック"/>
        <family val="3"/>
        <charset val="128"/>
      </rPr>
      <t xml:space="preserve">要請があった場合、データは指定された期限内に、指定されたフォーマットで提出されたか。要請を満たすのに十分であったか。
</t>
    </r>
    <r>
      <rPr>
        <b/>
        <sz val="11"/>
        <rFont val="ＭＳ ゴシック"/>
      </rPr>
      <t>根拠の例：</t>
    </r>
    <r>
      <rPr>
        <sz val="11"/>
        <rFont val="ＭＳ ゴシック"/>
        <family val="3"/>
        <charset val="128"/>
      </rPr>
      <t xml:space="preserve">
</t>
    </r>
    <r>
      <rPr>
        <sz val="11"/>
        <rFont val="Calibri"/>
        <family val="2"/>
      </rPr>
      <t xml:space="preserve">- </t>
    </r>
    <r>
      <rPr>
        <sz val="11"/>
        <rFont val="ＭＳ ゴシック"/>
        <family val="3"/>
        <charset val="128"/>
      </rPr>
      <t>要請があった場合、その連絡文書と提供データの証憑。</t>
    </r>
  </si>
  <si>
    <r>
      <rPr>
        <b/>
        <sz val="11"/>
        <rFont val="ＭＳ ゴシック"/>
      </rPr>
      <t>検証の例:</t>
    </r>
    <r>
      <rPr>
        <sz val="11"/>
        <rFont val="ＭＳ ゴシック"/>
        <family val="3"/>
        <charset val="128"/>
      </rPr>
      <t xml:space="preserve">
</t>
    </r>
    <r>
      <rPr>
        <sz val="11"/>
        <rFont val="Calibri"/>
        <family val="2"/>
      </rPr>
      <t>- ASC</t>
    </r>
    <r>
      <rPr>
        <sz val="11"/>
        <rFont val="ＭＳ ゴシック"/>
        <family val="3"/>
        <charset val="128"/>
      </rPr>
      <t xml:space="preserve">認証製品購入後、非認証製品に降格させたことがあるか。
</t>
    </r>
    <r>
      <rPr>
        <sz val="11"/>
        <rFont val="Calibri"/>
        <family val="2"/>
      </rPr>
      <t xml:space="preserve">- </t>
    </r>
    <r>
      <rPr>
        <sz val="11"/>
        <rFont val="ＭＳ ゴシック"/>
        <family val="3"/>
        <charset val="128"/>
      </rPr>
      <t>その場合、</t>
    </r>
    <r>
      <rPr>
        <sz val="11"/>
        <rFont val="Calibri"/>
        <family val="2"/>
      </rPr>
      <t>ASC</t>
    </r>
    <r>
      <rPr>
        <sz val="11"/>
        <rFont val="ＭＳ ゴシック"/>
        <family val="3"/>
        <charset val="128"/>
      </rPr>
      <t xml:space="preserve">、認定機関もしくは審査機関は、前回の審査・監査以降、転換製品の記録を要求したか。
</t>
    </r>
    <r>
      <rPr>
        <sz val="11"/>
        <rFont val="Calibri"/>
        <family val="2"/>
      </rPr>
      <t xml:space="preserve">- </t>
    </r>
    <r>
      <rPr>
        <sz val="11"/>
        <rFont val="ＭＳ ゴシック"/>
        <family val="3"/>
        <charset val="128"/>
      </rPr>
      <t xml:space="preserve">その場合、記録は要請通りに提供されたか。
</t>
    </r>
    <r>
      <rPr>
        <b/>
        <sz val="11"/>
        <rFont val="ＭＳ ゴシック"/>
      </rPr>
      <t>根拠の例：</t>
    </r>
    <r>
      <rPr>
        <sz val="11"/>
        <rFont val="ＭＳ ゴシック"/>
        <family val="3"/>
        <charset val="128"/>
      </rPr>
      <t xml:space="preserve">
</t>
    </r>
    <r>
      <rPr>
        <sz val="11"/>
        <rFont val="Calibri"/>
        <family val="2"/>
      </rPr>
      <t xml:space="preserve">- </t>
    </r>
    <r>
      <rPr>
        <sz val="11"/>
        <rFont val="ＭＳ ゴシック"/>
        <family val="3"/>
        <charset val="128"/>
      </rPr>
      <t>要請があった場合、その連絡文書と提供した記録の証憑。</t>
    </r>
  </si>
  <si>
    <r>
      <rPr>
        <b/>
        <sz val="11"/>
        <color theme="1"/>
        <rFont val="Calibri"/>
        <family val="2"/>
      </rPr>
      <t>検証手段：</t>
    </r>
    <r>
      <rPr>
        <sz val="11"/>
        <color theme="1"/>
        <rFont val="Calibri"/>
        <family val="2"/>
      </rPr>
      <t xml:space="preserve">
- 5.2.1.1の項目が発生した際に、どのようなプロセス／手順で審査機関に通知しているか。
- 前回の審査・監査以降、5.2.1.1の状況のいずれかが発生したことがあるか。その場合、手順は順守されたか。
- その場合、2日以内に審査機関に通知されたか。
</t>
    </r>
    <r>
      <rPr>
        <b/>
        <sz val="11"/>
        <color theme="1"/>
        <rFont val="Calibri"/>
        <family val="2"/>
      </rPr>
      <t>根拠の例：
-</t>
    </r>
    <r>
      <rPr>
        <sz val="11"/>
        <color theme="1"/>
        <rFont val="Calibri"/>
        <family val="2"/>
      </rPr>
      <t xml:space="preserve"> 関連の手順／方針 – 聞き取りを行なった責任者の氏名（複数可）
- 該当する場合、審査機関に通知をした証拠</t>
    </r>
  </si>
  <si>
    <r>
      <rPr>
        <b/>
        <sz val="11"/>
        <color theme="1"/>
        <rFont val="ＭＳ ゴシック"/>
      </rPr>
      <t>検証手段：</t>
    </r>
    <r>
      <rPr>
        <sz val="11"/>
        <color theme="1"/>
        <rFont val="ＭＳ ゴシック"/>
        <family val="3"/>
        <charset val="128"/>
      </rPr>
      <t xml:space="preserve">
</t>
    </r>
    <r>
      <rPr>
        <sz val="11"/>
        <color theme="1"/>
        <rFont val="Calibri"/>
        <family val="2"/>
      </rPr>
      <t xml:space="preserve">- </t>
    </r>
    <r>
      <rPr>
        <sz val="11"/>
        <color theme="1"/>
        <rFont val="ＭＳ ゴシック"/>
        <family val="3"/>
        <charset val="128"/>
      </rPr>
      <t>前回の審査・監査以降、不適合品の発覚があったか。その場合、影響を受ける顧客への</t>
    </r>
    <r>
      <rPr>
        <sz val="11"/>
        <color theme="1"/>
        <rFont val="Calibri"/>
        <family val="2"/>
      </rPr>
      <t>4</t>
    </r>
    <r>
      <rPr>
        <sz val="11"/>
        <color theme="1"/>
        <rFont val="ＭＳ ゴシック"/>
        <family val="3"/>
        <charset val="128"/>
      </rPr>
      <t xml:space="preserve">営業日以内の通知を含む手順が順守されたか。
</t>
    </r>
    <r>
      <rPr>
        <sz val="11"/>
        <color theme="1"/>
        <rFont val="Calibri"/>
        <family val="2"/>
      </rPr>
      <t xml:space="preserve">- </t>
    </r>
    <r>
      <rPr>
        <sz val="11"/>
        <color theme="1"/>
        <rFont val="ＭＳ ゴシック"/>
        <family val="3"/>
        <charset val="128"/>
      </rPr>
      <t xml:space="preserve">事業者は、不適合製品が発見された場合の義務を果たしているか。
</t>
    </r>
    <r>
      <rPr>
        <b/>
        <sz val="11"/>
        <color theme="1"/>
        <rFont val="ＭＳ ゴシック"/>
      </rPr>
      <t>根拠の例：</t>
    </r>
    <r>
      <rPr>
        <sz val="11"/>
        <color theme="1"/>
        <rFont val="ＭＳ ゴシック"/>
        <family val="3"/>
        <charset val="128"/>
      </rPr>
      <t xml:space="preserve">
</t>
    </r>
    <r>
      <rPr>
        <sz val="11"/>
        <color theme="1"/>
        <rFont val="Calibri"/>
        <family val="2"/>
      </rPr>
      <t xml:space="preserve">- </t>
    </r>
    <r>
      <rPr>
        <sz val="11"/>
        <color theme="1"/>
        <rFont val="ＭＳ ゴシック"/>
        <family val="3"/>
        <charset val="128"/>
      </rPr>
      <t>不適合製品が発覚した場合、顧客への連絡記録など、適切な対応を示す記録</t>
    </r>
  </si>
  <si>
    <r>
      <rPr>
        <b/>
        <sz val="11"/>
        <rFont val="ＭＳ ゴシック"/>
      </rPr>
      <t>検証手段：</t>
    </r>
    <r>
      <rPr>
        <sz val="11"/>
        <rFont val="ＭＳ ゴシック"/>
        <family val="3"/>
        <charset val="128"/>
      </rPr>
      <t xml:space="preserve">
前回の審査・監査以降、水産物や物質のサンプルの採取を要請されたことがあるか。その場合、要請に応じたか。
</t>
    </r>
    <r>
      <rPr>
        <b/>
        <sz val="11"/>
        <rFont val="ＭＳ ゴシック"/>
      </rPr>
      <t>根拠の例：</t>
    </r>
    <r>
      <rPr>
        <sz val="11"/>
        <rFont val="ＭＳ ゴシック"/>
        <family val="3"/>
        <charset val="128"/>
      </rPr>
      <t xml:space="preserve">
電子メールによる要請・連絡記録の確認、製品／物質検査の結果</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</si>
</sst>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
  </numFmts>
  <fonts count="115">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9"/>
      <color indexed="81"/>
      <name val="Tahoma"/>
      <family val="2"/>
    </font>
    <font>
      <b/>
      <sz val="11"/>
      <color theme="1"/>
      <name val="Calibri"/>
      <family val="2"/>
    </font>
    <font>
      <sz val="11"/>
      <color theme="1"/>
      <name val="Calibri"/>
      <family val="2"/>
    </font>
    <font>
      <b/>
      <sz val="9"/>
      <color indexed="81"/>
      <name val="Tahoma"/>
      <family val="2"/>
    </font>
    <font>
      <sz val="11"/>
      <name val="Calibri"/>
      <family val="2"/>
    </font>
    <font>
      <b/>
      <sz val="11"/>
      <name val="Calibri"/>
      <family val="2"/>
    </font>
    <font>
      <sz val="10"/>
      <color theme="1"/>
      <name val="Calibri"/>
      <family val="2"/>
    </font>
    <font>
      <sz val="8"/>
      <color theme="1"/>
      <name val="Calibri"/>
      <family val="2"/>
      <scheme val="minor"/>
    </font>
    <font>
      <sz val="10"/>
      <name val="Calibri"/>
      <family val="2"/>
    </font>
    <font>
      <b/>
      <sz val="12"/>
      <color theme="1"/>
      <name val="Calibri"/>
      <family val="2"/>
    </font>
    <font>
      <sz val="10"/>
      <color theme="1"/>
      <name val="Calibri"/>
      <family val="2"/>
      <scheme val="minor"/>
    </font>
    <font>
      <b/>
      <sz val="10"/>
      <color theme="1"/>
      <name val="Calibri"/>
      <family val="2"/>
      <scheme val="minor"/>
    </font>
    <font>
      <sz val="11"/>
      <color rgb="FFFF0000"/>
      <name val="Calibri"/>
      <family val="2"/>
    </font>
    <font>
      <b/>
      <sz val="11"/>
      <color indexed="8"/>
      <name val="Calibri"/>
      <family val="2"/>
    </font>
    <font>
      <sz val="11"/>
      <color indexed="8"/>
      <name val="Calibri"/>
      <family val="2"/>
    </font>
    <font>
      <sz val="6"/>
      <name val="Calibri"/>
      <family val="3"/>
      <charset val="128"/>
      <scheme val="minor"/>
    </font>
    <font>
      <b/>
      <sz val="11"/>
      <color rgb="FFFF0000"/>
      <name val="Calibri"/>
      <family val="2"/>
    </font>
    <font>
      <sz val="11"/>
      <color rgb="FFFF0000"/>
      <name val="Calibri"/>
      <family val="3"/>
      <charset val="128"/>
      <scheme val="minor"/>
    </font>
    <font>
      <b/>
      <sz val="11"/>
      <color rgb="FFFF0000"/>
      <name val="Calibri"/>
      <family val="3"/>
      <charset val="128"/>
      <scheme val="minor"/>
    </font>
    <font>
      <sz val="11"/>
      <name val="Calibri"/>
      <family val="3"/>
      <charset val="128"/>
      <scheme val="minor"/>
    </font>
    <font>
      <b/>
      <sz val="11"/>
      <color theme="1"/>
      <name val="Calibri"/>
      <family val="3"/>
      <charset val="128"/>
      <scheme val="minor"/>
    </font>
    <font>
      <sz val="11"/>
      <color theme="1"/>
      <name val="Calibri"/>
      <family val="3"/>
      <charset val="128"/>
      <scheme val="minor"/>
    </font>
    <font>
      <sz val="10"/>
      <color theme="1"/>
      <name val="Calibri"/>
      <family val="3"/>
      <charset val="128"/>
      <scheme val="minor"/>
    </font>
    <font>
      <b/>
      <sz val="11"/>
      <color theme="1"/>
      <name val="游ゴシック"/>
      <family val="2"/>
      <charset val="128"/>
    </font>
    <font>
      <sz val="11"/>
      <color theme="1"/>
      <name val="ＭＳ Ｐゴシック"/>
      <family val="2"/>
      <charset val="128"/>
    </font>
    <font>
      <b/>
      <sz val="11"/>
      <color theme="1"/>
      <name val="Yu Gothic"/>
      <family val="2"/>
      <charset val="128"/>
    </font>
    <font>
      <sz val="11"/>
      <color theme="1"/>
      <name val="Calibri"/>
      <family val="2"/>
      <charset val="128"/>
    </font>
    <font>
      <sz val="11"/>
      <color theme="1"/>
      <name val="ＭＳ Ｐゴシック"/>
      <family val="3"/>
      <charset val="128"/>
    </font>
    <font>
      <sz val="10"/>
      <color theme="1"/>
      <name val="Calibri"/>
      <family val="2"/>
      <charset val="128"/>
    </font>
    <font>
      <b/>
      <sz val="11"/>
      <color theme="1"/>
      <name val="ＭＳ Ｐゴシック"/>
      <family val="2"/>
      <charset val="128"/>
    </font>
    <font>
      <b/>
      <sz val="11"/>
      <color theme="1"/>
      <name val="Calibri"/>
      <family val="2"/>
      <charset val="128"/>
    </font>
    <font>
      <sz val="10"/>
      <color theme="1"/>
      <name val="ＭＳ Ｐゴシック"/>
      <family val="2"/>
      <charset val="128"/>
    </font>
    <font>
      <u/>
      <sz val="10"/>
      <color theme="1"/>
      <name val="ＭＳ Ｐゴシック"/>
      <family val="3"/>
      <charset val="128"/>
    </font>
    <font>
      <sz val="6"/>
      <name val="ＭＳ Ｐゴシック"/>
      <family val="3"/>
      <charset val="128"/>
    </font>
    <font>
      <b/>
      <sz val="11"/>
      <name val="ＭＳ Ｐゴシック"/>
      <family val="3"/>
      <charset val="128"/>
    </font>
    <font>
      <b/>
      <sz val="11"/>
      <color theme="1"/>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9"/>
      <name val="Calibri"/>
      <family val="3"/>
      <charset val="134"/>
      <scheme val="minor"/>
    </font>
    <font>
      <sz val="11"/>
      <name val="ＭＳ Ｐゴシック"/>
      <family val="2"/>
      <charset val="128"/>
    </font>
    <font>
      <sz val="11"/>
      <name val="Calibri"/>
      <family val="3"/>
      <charset val="128"/>
    </font>
    <font>
      <b/>
      <sz val="11"/>
      <name val="Calibri"/>
      <family val="3"/>
      <charset val="128"/>
      <scheme val="minor"/>
    </font>
    <font>
      <b/>
      <i/>
      <sz val="11"/>
      <name val="Calibri"/>
      <family val="3"/>
      <charset val="128"/>
      <scheme val="minor"/>
    </font>
    <font>
      <sz val="11"/>
      <color rgb="FF000000"/>
      <name val="Calibri"/>
      <family val="3"/>
      <charset val="128"/>
      <scheme val="minor"/>
    </font>
    <font>
      <i/>
      <sz val="11"/>
      <name val="Calibri"/>
      <family val="3"/>
      <charset val="128"/>
      <scheme val="minor"/>
    </font>
    <font>
      <i/>
      <sz val="11"/>
      <color rgb="FF000000"/>
      <name val="Calibri"/>
      <family val="3"/>
      <charset val="128"/>
      <scheme val="minor"/>
    </font>
    <font>
      <sz val="10"/>
      <color rgb="FF000000"/>
      <name val="Calibri"/>
      <family val="3"/>
      <charset val="128"/>
      <scheme val="minor"/>
    </font>
    <font>
      <sz val="10"/>
      <name val="Calibri"/>
      <family val="3"/>
      <charset val="128"/>
      <scheme val="minor"/>
    </font>
    <font>
      <b/>
      <sz val="10"/>
      <name val="Calibri"/>
      <family val="2"/>
    </font>
    <font>
      <u/>
      <sz val="11"/>
      <color theme="4" tint="-0.249977111117893"/>
      <name val="Calibri"/>
      <family val="3"/>
      <charset val="128"/>
      <scheme val="minor"/>
    </font>
    <font>
      <u/>
      <sz val="11"/>
      <color theme="1"/>
      <name val="Calibri"/>
      <family val="2"/>
      <scheme val="minor"/>
    </font>
    <font>
      <u/>
      <sz val="10"/>
      <color theme="1"/>
      <name val="Calibri"/>
      <family val="3"/>
      <charset val="128"/>
      <scheme val="minor"/>
    </font>
    <font>
      <sz val="11"/>
      <color indexed="8"/>
      <name val="Calibri"/>
      <family val="3"/>
      <charset val="128"/>
      <scheme val="minor"/>
    </font>
    <font>
      <b/>
      <sz val="10"/>
      <name val="Calibri"/>
      <family val="3"/>
      <charset val="128"/>
      <scheme val="minor"/>
    </font>
    <font>
      <b/>
      <sz val="10"/>
      <color theme="1"/>
      <name val="Calibri"/>
      <family val="3"/>
      <charset val="128"/>
      <scheme val="minor"/>
    </font>
    <font>
      <i/>
      <sz val="10"/>
      <color theme="1"/>
      <name val="Calibri"/>
      <family val="3"/>
      <charset val="128"/>
      <scheme val="minor"/>
    </font>
    <font>
      <b/>
      <sz val="11"/>
      <color rgb="FF000000"/>
      <name val="Calibri"/>
      <family val="3"/>
      <charset val="128"/>
      <scheme val="minor"/>
    </font>
    <font>
      <b/>
      <sz val="11"/>
      <color indexed="8"/>
      <name val="Calibri"/>
      <family val="3"/>
      <charset val="128"/>
      <scheme val="minor"/>
    </font>
    <font>
      <sz val="8"/>
      <color theme="1"/>
      <name val="Calibri"/>
      <family val="3"/>
      <charset val="128"/>
      <scheme val="minor"/>
    </font>
    <font>
      <i/>
      <sz val="10"/>
      <color rgb="FFFF0000"/>
      <name val="Calibri"/>
      <family val="3"/>
      <charset val="128"/>
      <scheme val="minor"/>
    </font>
    <font>
      <b/>
      <sz val="12"/>
      <color theme="1"/>
      <name val="Calibri"/>
      <family val="3"/>
      <charset val="128"/>
      <scheme val="minor"/>
    </font>
    <font>
      <sz val="8"/>
      <color theme="0" tint="-0.499984740745262"/>
      <name val="Calibri"/>
      <family val="3"/>
      <charset val="128"/>
      <scheme val="minor"/>
    </font>
    <font>
      <u/>
      <sz val="11"/>
      <color theme="10"/>
      <name val="Calibri"/>
      <family val="3"/>
      <charset val="128"/>
      <scheme val="minor"/>
    </font>
    <font>
      <u/>
      <sz val="11"/>
      <color rgb="FF0563C1"/>
      <name val="Calibri"/>
      <family val="3"/>
      <charset val="128"/>
      <scheme val="minor"/>
    </font>
    <font>
      <b/>
      <sz val="9"/>
      <color theme="1"/>
      <name val="Calibri"/>
      <family val="3"/>
      <charset val="128"/>
      <scheme val="minor"/>
    </font>
    <font>
      <b/>
      <sz val="11"/>
      <color rgb="FF0070C0"/>
      <name val="Calibri"/>
      <family val="3"/>
      <charset val="128"/>
      <scheme val="minor"/>
    </font>
    <font>
      <sz val="11"/>
      <color theme="0"/>
      <name val="Calibri"/>
      <family val="2"/>
      <scheme val="minor"/>
    </font>
    <font>
      <u/>
      <sz val="10"/>
      <color theme="10"/>
      <name val="Calibri"/>
      <family val="2"/>
      <scheme val="minor"/>
    </font>
    <font>
      <b/>
      <sz val="12"/>
      <name val="Calibri"/>
      <family val="2"/>
      <scheme val="minor"/>
    </font>
    <font>
      <sz val="12"/>
      <name val="Calibri"/>
      <family val="2"/>
      <scheme val="minor"/>
    </font>
    <font>
      <sz val="10"/>
      <name val="Calibri"/>
      <family val="2"/>
      <scheme val="minor"/>
    </font>
    <font>
      <sz val="14"/>
      <color theme="0"/>
      <name val="Calibri"/>
      <family val="2"/>
      <scheme val="minor"/>
    </font>
    <font>
      <b/>
      <sz val="11"/>
      <name val="Calibri"/>
      <family val="2"/>
      <scheme val="minor"/>
    </font>
    <font>
      <sz val="11"/>
      <name val="Calibri"/>
      <family val="2"/>
      <charset val="128"/>
    </font>
    <font>
      <sz val="11"/>
      <color theme="1"/>
      <name val="Calibri"/>
      <family val="3"/>
      <charset val="128"/>
    </font>
    <font>
      <u/>
      <sz val="11"/>
      <color theme="1"/>
      <name val="ＭＳ Ｐゴシック"/>
      <family val="3"/>
      <charset val="128"/>
    </font>
    <font>
      <u/>
      <sz val="11"/>
      <color theme="1"/>
      <name val="Calibri"/>
      <family val="2"/>
    </font>
    <font>
      <sz val="11"/>
      <name val="ＭＳ ゴシック"/>
      <family val="3"/>
      <charset val="128"/>
    </font>
    <font>
      <sz val="11"/>
      <color theme="1"/>
      <name val="ＭＳ ゴシック"/>
      <family val="3"/>
      <charset val="128"/>
    </font>
    <font>
      <sz val="11"/>
      <color indexed="8"/>
      <name val="ＭＳ Ｐゴシック"/>
      <family val="3"/>
      <charset val="128"/>
    </font>
    <font>
      <sz val="11"/>
      <color theme="1"/>
      <name val="Calibri"/>
      <family val="3"/>
    </font>
    <font>
      <sz val="10"/>
      <color rgb="FF0563C1"/>
      <name val="Calibri"/>
      <family val="2"/>
    </font>
    <font>
      <sz val="11"/>
      <color rgb="FF0563C1"/>
      <name val="Calibri"/>
      <family val="2"/>
      <scheme val="minor"/>
    </font>
    <font>
      <b/>
      <sz val="11"/>
      <name val="ＭＳ Ｐゴシック"/>
      <family val="2"/>
      <charset val="128"/>
    </font>
    <font>
      <sz val="10"/>
      <name val="ＭＳ Ｐゴシック"/>
      <family val="3"/>
      <charset val="128"/>
    </font>
    <font>
      <b/>
      <sz val="11"/>
      <name val="Calibri"/>
      <family val="3"/>
      <charset val="128"/>
    </font>
    <font>
      <b/>
      <sz val="11"/>
      <name val="Calibri"/>
      <family val="2"/>
      <charset val="128"/>
    </font>
    <font>
      <sz val="10"/>
      <color rgb="FF0563C1"/>
      <name val="ＭＳ Ｐゴシック"/>
      <family val="2"/>
      <charset val="128"/>
    </font>
    <font>
      <b/>
      <sz val="11"/>
      <color rgb="FF0070C0"/>
      <name val="ＭＳ Ｐゴシック"/>
      <family val="3"/>
      <charset val="128"/>
    </font>
    <font>
      <b/>
      <sz val="11"/>
      <name val="ＭＳ ゴシック"/>
      <family val="3"/>
      <charset val="128"/>
    </font>
    <font>
      <u/>
      <sz val="10"/>
      <name val="Calibri"/>
      <family val="3"/>
      <charset val="128"/>
      <scheme val="minor"/>
    </font>
    <font>
      <strike/>
      <sz val="11"/>
      <name val="Calibri"/>
      <family val="2"/>
    </font>
    <font>
      <sz val="11"/>
      <color theme="1"/>
      <name val="Segoe UI Symbol"/>
      <family val="2"/>
      <charset val="1"/>
    </font>
    <font>
      <sz val="10"/>
      <name val="ＭＳ ゴシック"/>
      <family val="3"/>
      <charset val="128"/>
    </font>
    <font>
      <b/>
      <sz val="9"/>
      <name val="ＭＳ Ｐゴシック"/>
      <family val="3"/>
      <charset val="128"/>
    </font>
    <font>
      <sz val="11"/>
      <name val="Calibri Light"/>
      <family val="3"/>
      <charset val="128"/>
      <scheme val="major"/>
    </font>
    <font>
      <strike/>
      <sz val="11"/>
      <name val="Calibri"/>
      <family val="3"/>
      <charset val="128"/>
      <scheme val="minor"/>
    </font>
    <font>
      <b/>
      <sz val="14"/>
      <name val="Calibri"/>
      <family val="3"/>
      <charset val="128"/>
      <scheme val="minor"/>
    </font>
    <font>
      <sz val="11"/>
      <color rgb="FFFF0000"/>
      <name val="ＭＳ Ｐゴシック"/>
    </font>
    <font>
      <b/>
      <sz val="11"/>
      <name val="ＭＳ Ｐゴシック"/>
    </font>
    <font>
      <sz val="11"/>
      <name val="ＭＳ Ｐゴシック"/>
    </font>
    <font>
      <sz val="11"/>
      <name val="Calibri"/>
      <family val="2"/>
      <charset val="128"/>
      <scheme val="minor"/>
    </font>
    <font>
      <u/>
      <sz val="11"/>
      <name val="Calibri"/>
      <family val="2"/>
      <scheme val="minor"/>
    </font>
    <font>
      <b/>
      <sz val="11"/>
      <name val="Yu Gothic"/>
      <family val="2"/>
      <charset val="128"/>
    </font>
    <font>
      <b/>
      <sz val="11"/>
      <name val="ＭＳ ゴシック"/>
    </font>
    <font>
      <b/>
      <sz val="11"/>
      <color theme="1"/>
      <name val="ＭＳ ゴシック"/>
    </font>
    <font>
      <sz val="11"/>
      <name val="ＭＳ ゴシック"/>
    </font>
  </fonts>
  <fills count="3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D9D9D9"/>
        <bgColor indexed="64"/>
      </patternFill>
    </fill>
    <fill>
      <patternFill patternType="solid">
        <fgColor rgb="FFDBDBDB"/>
        <bgColor indexed="64"/>
      </patternFill>
    </fill>
    <fill>
      <patternFill patternType="solid">
        <fgColor rgb="FF03A9A5"/>
        <bgColor indexed="64"/>
      </patternFill>
    </fill>
    <fill>
      <patternFill patternType="solid">
        <fgColor rgb="FF5BD078"/>
        <bgColor indexed="64"/>
      </patternFill>
    </fill>
    <fill>
      <patternFill patternType="solid">
        <fgColor rgb="FFBFBFBF"/>
        <bgColor indexed="64"/>
      </patternFill>
    </fill>
    <fill>
      <patternFill patternType="solid">
        <fgColor rgb="FFD0CECE"/>
        <bgColor indexed="64"/>
      </patternFill>
    </fill>
    <fill>
      <patternFill patternType="solid">
        <fgColor rgb="FF76717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gray125">
        <fgColor theme="0" tint="-0.499984740745262"/>
        <bgColor indexed="65"/>
      </patternFill>
    </fill>
    <fill>
      <patternFill patternType="solid">
        <fgColor theme="0" tint="-0.24994659260841701"/>
        <bgColor indexed="64"/>
      </patternFill>
    </fill>
    <fill>
      <patternFill patternType="solid">
        <fgColor theme="5" tint="0.39997558519241921"/>
        <bgColor indexed="64"/>
      </patternFill>
    </fill>
    <fill>
      <patternFill patternType="solid">
        <fgColor rgb="FFF2F2F2"/>
        <bgColor indexed="64"/>
      </patternFill>
    </fill>
    <fill>
      <patternFill patternType="solid">
        <fgColor rgb="FFDDEBF7"/>
        <bgColor indexed="64"/>
      </patternFill>
    </fill>
    <fill>
      <patternFill patternType="solid">
        <fgColor rgb="FFBFBFBF"/>
        <bgColor rgb="FF000000"/>
      </patternFill>
    </fill>
    <fill>
      <patternFill patternType="solid">
        <fgColor rgb="FFFFF2CC"/>
        <bgColor rgb="FF000000"/>
      </patternFill>
    </fill>
    <fill>
      <patternFill patternType="solid">
        <fgColor theme="3"/>
        <bgColor indexed="64"/>
      </patternFill>
    </fill>
    <fill>
      <patternFill patternType="solid">
        <fgColor rgb="FFF2F2F2"/>
        <bgColor rgb="FF000000"/>
      </patternFill>
    </fill>
    <fill>
      <patternFill patternType="solid">
        <fgColor rgb="FFFFFFFF"/>
        <bgColor rgb="FF000000"/>
      </patternFill>
    </fill>
    <fill>
      <patternFill patternType="solid">
        <fgColor rgb="FFDDEBF7"/>
        <bgColor rgb="FF000000"/>
      </patternFill>
    </fill>
    <fill>
      <patternFill patternType="solid">
        <fgColor theme="0"/>
        <bgColor rgb="FF000000"/>
      </patternFill>
    </fill>
    <fill>
      <patternFill patternType="solid">
        <fgColor theme="4" tint="0.79998168889431442"/>
        <bgColor rgb="FF000000"/>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top/>
      <bottom style="thin">
        <color theme="0"/>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medium">
        <color indexed="64"/>
      </left>
      <right/>
      <top/>
      <bottom style="medium">
        <color indexed="64"/>
      </bottom>
      <diagonal/>
    </border>
    <border>
      <left style="thin">
        <color theme="0"/>
      </left>
      <right style="thin">
        <color indexed="64"/>
      </right>
      <top style="thin">
        <color theme="0"/>
      </top>
      <bottom/>
      <diagonal/>
    </border>
    <border>
      <left/>
      <right style="thin">
        <color indexed="64"/>
      </right>
      <top style="thin">
        <color theme="0"/>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style="thin">
        <color theme="0"/>
      </right>
      <top/>
      <bottom/>
      <diagonal/>
    </border>
    <border>
      <left style="thin">
        <color theme="0"/>
      </left>
      <right/>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medium">
        <color indexed="64"/>
      </left>
      <right style="thin">
        <color theme="0"/>
      </right>
      <top/>
      <bottom style="thin">
        <color theme="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top style="thin">
        <color theme="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style="thin">
        <color theme="0"/>
      </right>
      <top style="thin">
        <color indexed="64"/>
      </top>
      <bottom style="medium">
        <color indexed="64"/>
      </bottom>
      <diagonal/>
    </border>
    <border>
      <left style="thin">
        <color theme="0"/>
      </left>
      <right style="thin">
        <color theme="0"/>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right>
      <top style="thin">
        <color theme="0"/>
      </top>
      <bottom style="thin">
        <color indexed="64"/>
      </bottom>
      <diagonal/>
    </border>
    <border>
      <left style="thin">
        <color theme="0"/>
      </left>
      <right/>
      <top style="medium">
        <color indexed="64"/>
      </top>
      <bottom style="thin">
        <color theme="0"/>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theme="0"/>
      </right>
      <top/>
      <bottom style="thin">
        <color theme="0"/>
      </bottom>
      <diagonal/>
    </border>
    <border>
      <left style="thin">
        <color theme="1"/>
      </left>
      <right style="thin">
        <color theme="1"/>
      </right>
      <top style="thin">
        <color indexed="64"/>
      </top>
      <bottom style="thin">
        <color theme="1"/>
      </bottom>
      <diagonal/>
    </border>
    <border>
      <left style="thin">
        <color theme="0"/>
      </left>
      <right style="thin">
        <color indexed="64"/>
      </right>
      <top/>
      <bottom/>
      <diagonal/>
    </border>
    <border>
      <left style="thin">
        <color theme="0"/>
      </left>
      <right style="thin">
        <color indexed="64"/>
      </right>
      <top/>
      <bottom style="thin">
        <color theme="0"/>
      </bottom>
      <diagonal/>
    </border>
    <border>
      <left style="thin">
        <color theme="0"/>
      </left>
      <right/>
      <top style="thin">
        <color theme="0"/>
      </top>
      <bottom/>
      <diagonal/>
    </border>
    <border>
      <left style="thin">
        <color theme="0"/>
      </left>
      <right style="thin">
        <color theme="0"/>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0" fontId="3" fillId="0" borderId="0" applyNumberFormat="0" applyFill="0" applyBorder="0" applyAlignment="0" applyProtection="0"/>
    <xf numFmtId="0" fontId="28" fillId="0" borderId="0"/>
    <xf numFmtId="0" fontId="28" fillId="0" borderId="0"/>
  </cellStyleXfs>
  <cellXfs count="1022">
    <xf numFmtId="0" fontId="0" fillId="0" borderId="0" xfId="0"/>
    <xf numFmtId="0" fontId="2" fillId="0" borderId="0" xfId="0" applyFont="1"/>
    <xf numFmtId="0" fontId="0" fillId="2" borderId="0" xfId="0" applyFill="1"/>
    <xf numFmtId="0" fontId="2" fillId="2" borderId="0" xfId="0" applyFont="1" applyFill="1"/>
    <xf numFmtId="0" fontId="0" fillId="0" borderId="1" xfId="0" applyBorder="1"/>
    <xf numFmtId="0" fontId="0" fillId="0" borderId="0" xfId="0" applyAlignment="1">
      <alignment horizontal="left" vertical="top" wrapText="1"/>
    </xf>
    <xf numFmtId="0" fontId="9" fillId="0" borderId="0" xfId="0" applyFont="1"/>
    <xf numFmtId="0" fontId="8" fillId="3" borderId="1" xfId="0" applyFont="1" applyFill="1" applyBorder="1" applyAlignment="1">
      <alignment horizontal="center" vertical="top" wrapText="1"/>
    </xf>
    <xf numFmtId="0" fontId="8" fillId="2" borderId="0" xfId="0" applyFont="1" applyFill="1"/>
    <xf numFmtId="0" fontId="9" fillId="2" borderId="0" xfId="0" applyFont="1" applyFill="1"/>
    <xf numFmtId="0" fontId="8" fillId="3" borderId="12" xfId="0" applyFont="1" applyFill="1" applyBorder="1"/>
    <xf numFmtId="0" fontId="11" fillId="0" borderId="1" xfId="0" applyFont="1" applyBorder="1" applyAlignment="1">
      <alignment vertical="center" wrapText="1"/>
    </xf>
    <xf numFmtId="0" fontId="9" fillId="2" borderId="0" xfId="0" applyFont="1" applyFill="1" applyAlignment="1">
      <alignment vertical="center" wrapText="1"/>
    </xf>
    <xf numFmtId="0" fontId="9" fillId="2" borderId="0" xfId="0" applyFont="1" applyFill="1" applyAlignment="1">
      <alignment horizontal="left"/>
    </xf>
    <xf numFmtId="0" fontId="8" fillId="0" borderId="0" xfId="0" applyFont="1"/>
    <xf numFmtId="0" fontId="9" fillId="4"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11" fillId="4" borderId="12" xfId="0" applyFont="1" applyFill="1" applyBorder="1" applyAlignment="1">
      <alignment horizontal="left" vertical="top" wrapText="1"/>
    </xf>
    <xf numFmtId="0" fontId="9" fillId="4" borderId="10" xfId="0" applyFont="1" applyFill="1" applyBorder="1" applyAlignment="1">
      <alignment horizontal="left" vertical="top" wrapText="1"/>
    </xf>
    <xf numFmtId="0" fontId="0" fillId="0" borderId="31" xfId="0" applyBorder="1"/>
    <xf numFmtId="0" fontId="14" fillId="0" borderId="31" xfId="0" applyFont="1" applyBorder="1" applyAlignment="1">
      <alignment vertical="center"/>
    </xf>
    <xf numFmtId="0" fontId="0" fillId="0" borderId="31" xfId="0" applyBorder="1" applyAlignment="1">
      <alignment vertical="center"/>
    </xf>
    <xf numFmtId="0" fontId="0" fillId="2" borderId="35" xfId="0" applyFill="1" applyBorder="1"/>
    <xf numFmtId="0" fontId="0" fillId="2" borderId="33" xfId="0" applyFill="1" applyBorder="1"/>
    <xf numFmtId="0" fontId="0" fillId="2" borderId="31" xfId="0" applyFill="1" applyBorder="1"/>
    <xf numFmtId="0" fontId="0" fillId="0" borderId="40" xfId="0" applyBorder="1"/>
    <xf numFmtId="0" fontId="0" fillId="0" borderId="35" xfId="0" applyBorder="1"/>
    <xf numFmtId="0" fontId="0" fillId="0" borderId="33" xfId="0" applyBorder="1"/>
    <xf numFmtId="0" fontId="8" fillId="3" borderId="1" xfId="0" applyFont="1" applyFill="1" applyBorder="1" applyAlignment="1">
      <alignment horizontal="center"/>
    </xf>
    <xf numFmtId="0" fontId="8" fillId="2" borderId="0" xfId="0" applyFont="1" applyFill="1" applyAlignment="1">
      <alignment horizontal="left" vertical="top"/>
    </xf>
    <xf numFmtId="0" fontId="9" fillId="2" borderId="0" xfId="0" applyFont="1" applyFill="1" applyAlignment="1">
      <alignment vertical="top"/>
    </xf>
    <xf numFmtId="0" fontId="9" fillId="0" borderId="1" xfId="0" applyFont="1" applyBorder="1" applyAlignment="1">
      <alignment horizontal="center"/>
    </xf>
    <xf numFmtId="0" fontId="0" fillId="0" borderId="0" xfId="0" applyAlignment="1">
      <alignment horizontal="left"/>
    </xf>
    <xf numFmtId="0" fontId="0" fillId="0" borderId="32" xfId="0" applyBorder="1"/>
    <xf numFmtId="0" fontId="17" fillId="3" borderId="10" xfId="0" applyFont="1" applyFill="1" applyBorder="1"/>
    <xf numFmtId="0" fontId="18" fillId="3" borderId="11" xfId="0" applyFont="1" applyFill="1" applyBorder="1"/>
    <xf numFmtId="0" fontId="18" fillId="3" borderId="12" xfId="0" applyFont="1" applyFill="1" applyBorder="1"/>
    <xf numFmtId="0" fontId="17" fillId="5" borderId="10" xfId="0" applyFont="1" applyFill="1" applyBorder="1"/>
    <xf numFmtId="0" fontId="17" fillId="5" borderId="12" xfId="0" applyFont="1" applyFill="1" applyBorder="1"/>
    <xf numFmtId="0" fontId="17" fillId="3" borderId="1" xfId="0" applyFont="1" applyFill="1" applyBorder="1" applyAlignment="1">
      <alignment horizontal="left" vertical="top" wrapText="1"/>
    </xf>
    <xf numFmtId="0" fontId="17" fillId="3" borderId="2" xfId="0" applyFont="1" applyFill="1" applyBorder="1"/>
    <xf numFmtId="0" fontId="18" fillId="3" borderId="3" xfId="0" applyFont="1" applyFill="1" applyBorder="1"/>
    <xf numFmtId="0" fontId="18" fillId="3" borderId="4" xfId="0" applyFont="1" applyFill="1" applyBorder="1"/>
    <xf numFmtId="0" fontId="17" fillId="0" borderId="1" xfId="0" applyFont="1" applyBorder="1" applyAlignment="1">
      <alignment horizontal="center" vertical="top" wrapText="1"/>
    </xf>
    <xf numFmtId="0" fontId="17" fillId="0" borderId="0" xfId="0" applyFont="1" applyAlignment="1">
      <alignment horizontal="center" vertical="top" wrapText="1"/>
    </xf>
    <xf numFmtId="0" fontId="8" fillId="2" borderId="0" xfId="0" applyFont="1" applyFill="1" applyAlignment="1">
      <alignment horizontal="center" vertical="center" wrapText="1"/>
    </xf>
    <xf numFmtId="0" fontId="9" fillId="2" borderId="0" xfId="0" applyFont="1" applyFill="1" applyAlignment="1">
      <alignment horizontal="center" vertical="center"/>
    </xf>
    <xf numFmtId="0" fontId="11" fillId="18" borderId="1" xfId="0" applyFont="1" applyFill="1" applyBorder="1" applyAlignment="1">
      <alignment horizontal="left" vertical="top"/>
    </xf>
    <xf numFmtId="0" fontId="6" fillId="18" borderId="1" xfId="0" applyFont="1" applyFill="1" applyBorder="1" applyAlignment="1">
      <alignment horizontal="left" wrapText="1"/>
    </xf>
    <xf numFmtId="0" fontId="6" fillId="18" borderId="1" xfId="0" applyFont="1" applyFill="1" applyBorder="1" applyAlignment="1">
      <alignment horizontal="left"/>
    </xf>
    <xf numFmtId="0" fontId="0" fillId="2" borderId="0" xfId="0" applyFill="1" applyAlignment="1">
      <alignment horizontal="left"/>
    </xf>
    <xf numFmtId="0" fontId="0" fillId="0" borderId="0" xfId="0" quotePrefix="1"/>
    <xf numFmtId="0" fontId="0" fillId="7" borderId="0" xfId="0" applyFill="1"/>
    <xf numFmtId="0" fontId="0" fillId="5" borderId="0" xfId="0" applyFill="1"/>
    <xf numFmtId="0" fontId="8" fillId="18" borderId="0" xfId="0" applyFont="1" applyFill="1"/>
    <xf numFmtId="0" fontId="9" fillId="18" borderId="0" xfId="0" applyFont="1" applyFill="1"/>
    <xf numFmtId="0" fontId="9" fillId="7" borderId="0" xfId="0" applyFont="1" applyFill="1"/>
    <xf numFmtId="0" fontId="1" fillId="2" borderId="1" xfId="0" applyFont="1" applyFill="1" applyBorder="1"/>
    <xf numFmtId="0" fontId="0" fillId="2" borderId="1" xfId="0" applyFill="1" applyBorder="1"/>
    <xf numFmtId="0" fontId="0" fillId="6" borderId="0" xfId="0" applyFill="1"/>
    <xf numFmtId="0" fontId="0" fillId="6" borderId="0" xfId="0" quotePrefix="1" applyFill="1"/>
    <xf numFmtId="0" fontId="9" fillId="6" borderId="0" xfId="0" applyFont="1" applyFill="1"/>
    <xf numFmtId="0" fontId="0" fillId="0" borderId="31" xfId="0" applyBorder="1" applyAlignment="1">
      <alignment vertical="center" wrapText="1"/>
    </xf>
    <xf numFmtId="0" fontId="0" fillId="0" borderId="35" xfId="0" applyBorder="1" applyAlignment="1">
      <alignment vertical="center" wrapText="1"/>
    </xf>
    <xf numFmtId="0" fontId="0" fillId="2" borderId="31" xfId="0" applyFill="1" applyBorder="1" applyAlignment="1">
      <alignment horizontal="center"/>
    </xf>
    <xf numFmtId="0" fontId="8" fillId="6" borderId="0" xfId="0" applyFont="1" applyFill="1"/>
    <xf numFmtId="0" fontId="9" fillId="6" borderId="1" xfId="0" applyFont="1" applyFill="1" applyBorder="1" applyAlignment="1">
      <alignment horizontal="center"/>
    </xf>
    <xf numFmtId="0" fontId="9" fillId="0" borderId="0" xfId="0" quotePrefix="1" applyFont="1"/>
    <xf numFmtId="0" fontId="0" fillId="7" borderId="31" xfId="0" applyFill="1" applyBorder="1"/>
    <xf numFmtId="0" fontId="0" fillId="7" borderId="31" xfId="0" quotePrefix="1" applyFill="1" applyBorder="1"/>
    <xf numFmtId="0" fontId="9" fillId="7" borderId="0" xfId="0" quotePrefix="1" applyFont="1" applyFill="1"/>
    <xf numFmtId="0" fontId="0" fillId="22" borderId="31" xfId="0" applyFill="1" applyBorder="1"/>
    <xf numFmtId="0" fontId="9" fillId="0" borderId="0" xfId="0" applyFont="1" applyProtection="1">
      <protection locked="0"/>
    </xf>
    <xf numFmtId="0" fontId="8" fillId="3" borderId="12" xfId="0" applyFont="1" applyFill="1" applyBorder="1" applyProtection="1">
      <protection locked="0"/>
    </xf>
    <xf numFmtId="0" fontId="9" fillId="6" borderId="1" xfId="0" applyFont="1" applyFill="1" applyBorder="1" applyProtection="1">
      <protection locked="0"/>
    </xf>
    <xf numFmtId="0" fontId="11" fillId="17" borderId="1" xfId="0" applyFont="1" applyFill="1" applyBorder="1" applyAlignment="1">
      <alignment horizontal="left" vertical="top"/>
    </xf>
    <xf numFmtId="0" fontId="11" fillId="17" borderId="1" xfId="0" applyFont="1" applyFill="1" applyBorder="1" applyAlignment="1">
      <alignment horizontal="left" vertical="top" wrapText="1"/>
    </xf>
    <xf numFmtId="0" fontId="19" fillId="2" borderId="0" xfId="0" applyFont="1" applyFill="1"/>
    <xf numFmtId="0" fontId="11" fillId="0" borderId="1" xfId="0" applyFont="1" applyBorder="1" applyAlignment="1">
      <alignment horizontal="center"/>
    </xf>
    <xf numFmtId="0" fontId="28" fillId="2" borderId="1" xfId="0" applyFont="1" applyFill="1" applyBorder="1" applyAlignment="1">
      <alignment horizontal="left" wrapText="1"/>
    </xf>
    <xf numFmtId="0" fontId="33" fillId="0" borderId="1" xfId="0" applyFont="1" applyBorder="1" applyAlignment="1">
      <alignment vertical="center" wrapText="1"/>
    </xf>
    <xf numFmtId="0" fontId="36" fillId="3" borderId="10" xfId="0" applyFont="1" applyFill="1" applyBorder="1"/>
    <xf numFmtId="0" fontId="37" fillId="3" borderId="10" xfId="0" applyFont="1" applyFill="1" applyBorder="1" applyProtection="1">
      <protection locked="0"/>
    </xf>
    <xf numFmtId="0" fontId="36" fillId="3" borderId="1" xfId="0" applyFont="1" applyFill="1" applyBorder="1" applyAlignment="1">
      <alignment vertical="top"/>
    </xf>
    <xf numFmtId="0" fontId="36" fillId="3" borderId="1" xfId="0" applyFont="1" applyFill="1" applyBorder="1"/>
    <xf numFmtId="0" fontId="36" fillId="3" borderId="1" xfId="0" applyFont="1" applyFill="1" applyBorder="1" applyProtection="1">
      <protection locked="0"/>
    </xf>
    <xf numFmtId="0" fontId="36" fillId="3" borderId="1" xfId="0" applyFont="1" applyFill="1" applyBorder="1" applyAlignment="1">
      <alignment horizontal="center"/>
    </xf>
    <xf numFmtId="0" fontId="11" fillId="0" borderId="1" xfId="0" applyFont="1" applyBorder="1" applyAlignment="1">
      <alignment horizontal="left" wrapText="1"/>
    </xf>
    <xf numFmtId="0" fontId="43" fillId="0" borderId="1" xfId="0" applyFont="1" applyBorder="1" applyAlignment="1">
      <alignment vertical="center" wrapText="1"/>
    </xf>
    <xf numFmtId="0" fontId="34" fillId="0" borderId="1" xfId="0" applyFont="1" applyBorder="1" applyAlignment="1">
      <alignment horizontal="left" wrapText="1"/>
    </xf>
    <xf numFmtId="0" fontId="6" fillId="0" borderId="1" xfId="0" applyFont="1" applyBorder="1" applyAlignment="1">
      <alignment vertical="center"/>
    </xf>
    <xf numFmtId="0" fontId="26" fillId="0" borderId="1" xfId="0" applyFont="1" applyBorder="1" applyAlignment="1">
      <alignment vertical="center" wrapText="1"/>
    </xf>
    <xf numFmtId="0" fontId="28" fillId="0" borderId="1" xfId="0" applyFont="1" applyBorder="1" applyAlignment="1">
      <alignment vertical="center" wrapText="1"/>
    </xf>
    <xf numFmtId="0" fontId="48" fillId="0" borderId="1" xfId="0" applyFont="1" applyBorder="1" applyAlignment="1">
      <alignment vertical="center" wrapText="1"/>
    </xf>
    <xf numFmtId="0" fontId="49" fillId="5" borderId="1" xfId="0" applyFont="1" applyFill="1" applyBorder="1" applyAlignment="1">
      <alignment horizontal="center" wrapText="1"/>
    </xf>
    <xf numFmtId="0" fontId="49" fillId="5" borderId="1" xfId="0" applyFont="1" applyFill="1" applyBorder="1" applyAlignment="1">
      <alignment horizontal="center" vertical="center" wrapText="1"/>
    </xf>
    <xf numFmtId="0" fontId="49" fillId="0" borderId="41" xfId="0" applyFont="1" applyBorder="1" applyAlignment="1">
      <alignment vertical="center" wrapText="1"/>
    </xf>
    <xf numFmtId="0" fontId="26" fillId="0" borderId="44" xfId="0" applyFont="1" applyBorder="1" applyAlignment="1">
      <alignment vertical="center" wrapText="1"/>
    </xf>
    <xf numFmtId="0" fontId="26" fillId="0" borderId="45" xfId="0" applyFont="1" applyBorder="1" applyAlignment="1">
      <alignment vertical="center" wrapText="1"/>
    </xf>
    <xf numFmtId="0" fontId="49" fillId="0" borderId="45" xfId="0" applyFont="1" applyBorder="1" applyAlignment="1">
      <alignment vertical="center" wrapText="1"/>
    </xf>
    <xf numFmtId="0" fontId="51" fillId="0" borderId="45" xfId="0" applyFont="1" applyBorder="1" applyAlignment="1">
      <alignment vertical="center" wrapText="1"/>
    </xf>
    <xf numFmtId="0" fontId="24" fillId="0" borderId="63" xfId="0" applyFont="1" applyBorder="1"/>
    <xf numFmtId="0" fontId="24" fillId="0" borderId="64" xfId="0" applyFont="1" applyBorder="1"/>
    <xf numFmtId="0" fontId="26" fillId="0" borderId="57" xfId="0" applyFont="1" applyBorder="1"/>
    <xf numFmtId="0" fontId="24" fillId="0" borderId="58" xfId="0" applyFont="1" applyBorder="1"/>
    <xf numFmtId="0" fontId="24" fillId="0" borderId="81" xfId="0" applyFont="1" applyBorder="1"/>
    <xf numFmtId="0" fontId="26" fillId="0" borderId="80" xfId="0" applyFont="1" applyBorder="1"/>
    <xf numFmtId="0" fontId="24" fillId="0" borderId="34" xfId="0" applyFont="1" applyBorder="1"/>
    <xf numFmtId="0" fontId="24" fillId="0" borderId="51" xfId="0" applyFont="1" applyBorder="1"/>
    <xf numFmtId="0" fontId="26" fillId="0" borderId="61" xfId="0" applyFont="1" applyBorder="1"/>
    <xf numFmtId="0" fontId="24" fillId="0" borderId="32" xfId="0" applyFont="1" applyBorder="1"/>
    <xf numFmtId="0" fontId="24" fillId="0" borderId="40" xfId="0" applyFont="1" applyBorder="1"/>
    <xf numFmtId="0" fontId="26" fillId="0" borderId="59" xfId="0" applyFont="1" applyBorder="1"/>
    <xf numFmtId="0" fontId="24" fillId="0" borderId="60" xfId="0" applyFont="1" applyBorder="1"/>
    <xf numFmtId="0" fontId="24" fillId="0" borderId="65" xfId="0" applyFont="1" applyBorder="1"/>
    <xf numFmtId="0" fontId="54" fillId="5" borderId="11" xfId="0" applyFont="1" applyFill="1" applyBorder="1"/>
    <xf numFmtId="0" fontId="55" fillId="0" borderId="1" xfId="0" applyFont="1" applyBorder="1" applyAlignment="1">
      <alignment horizontal="center" vertical="top" wrapText="1"/>
    </xf>
    <xf numFmtId="0" fontId="37" fillId="0" borderId="0" xfId="0" applyFont="1"/>
    <xf numFmtId="0" fontId="42" fillId="3" borderId="1" xfId="0" applyFont="1" applyFill="1" applyBorder="1" applyAlignment="1">
      <alignment vertical="top" wrapText="1"/>
    </xf>
    <xf numFmtId="0" fontId="30" fillId="0" borderId="0" xfId="0" applyFont="1" applyAlignment="1">
      <alignment vertical="center"/>
    </xf>
    <xf numFmtId="49" fontId="28" fillId="17" borderId="1" xfId="0" applyNumberFormat="1" applyFont="1" applyFill="1" applyBorder="1" applyAlignment="1">
      <alignment horizontal="left" vertical="top" wrapText="1"/>
    </xf>
    <xf numFmtId="0" fontId="28" fillId="17" borderId="1" xfId="0" applyFont="1" applyFill="1" applyBorder="1" applyAlignment="1">
      <alignment horizontal="left" vertical="top" wrapText="1"/>
    </xf>
    <xf numFmtId="14" fontId="28" fillId="17" borderId="1" xfId="0" applyNumberFormat="1" applyFont="1" applyFill="1" applyBorder="1" applyAlignment="1">
      <alignment horizontal="left" vertical="top" wrapText="1"/>
    </xf>
    <xf numFmtId="0" fontId="28" fillId="17" borderId="10" xfId="0" applyFont="1" applyFill="1" applyBorder="1" applyAlignment="1">
      <alignment horizontal="left" vertical="top" wrapText="1"/>
    </xf>
    <xf numFmtId="0" fontId="28" fillId="17" borderId="11" xfId="0" applyFont="1" applyFill="1" applyBorder="1" applyAlignment="1">
      <alignment horizontal="left" vertical="top" wrapText="1"/>
    </xf>
    <xf numFmtId="0" fontId="28" fillId="17" borderId="12" xfId="0" applyFont="1" applyFill="1" applyBorder="1" applyAlignment="1">
      <alignment horizontal="left" vertical="top" wrapText="1"/>
    </xf>
    <xf numFmtId="0" fontId="28" fillId="0" borderId="1" xfId="0" applyFont="1" applyBorder="1" applyAlignment="1">
      <alignment horizontal="left" vertical="top" wrapText="1"/>
    </xf>
    <xf numFmtId="0" fontId="57" fillId="0" borderId="14" xfId="1" applyFont="1" applyBorder="1"/>
    <xf numFmtId="0" fontId="38" fillId="8" borderId="1" xfId="0" applyFont="1" applyFill="1" applyBorder="1" applyAlignment="1">
      <alignment horizontal="left" vertical="top" wrapText="1"/>
    </xf>
    <xf numFmtId="0" fontId="28" fillId="17" borderId="1" xfId="0" applyFont="1" applyFill="1" applyBorder="1" applyAlignment="1">
      <alignment horizontal="center" vertical="center" wrapText="1"/>
    </xf>
    <xf numFmtId="0" fontId="27" fillId="0" borderId="0" xfId="0" applyFont="1"/>
    <xf numFmtId="0" fontId="28" fillId="17" borderId="1" xfId="2" applyFill="1" applyBorder="1" applyAlignment="1" applyProtection="1">
      <alignment horizontal="center" vertical="center" wrapText="1"/>
      <protection locked="0"/>
    </xf>
    <xf numFmtId="0" fontId="28" fillId="0" borderId="0" xfId="0" applyFont="1"/>
    <xf numFmtId="0" fontId="58" fillId="0" borderId="0" xfId="1" applyFont="1"/>
    <xf numFmtId="0" fontId="58" fillId="2" borderId="0" xfId="1" applyFont="1" applyFill="1"/>
    <xf numFmtId="0" fontId="0" fillId="0" borderId="0" xfId="0" applyAlignment="1">
      <alignment vertical="center"/>
    </xf>
    <xf numFmtId="0" fontId="27" fillId="3" borderId="2" xfId="0" applyFont="1" applyFill="1" applyBorder="1"/>
    <xf numFmtId="0" fontId="28" fillId="3" borderId="3" xfId="0" applyFont="1" applyFill="1" applyBorder="1"/>
    <xf numFmtId="0" fontId="28" fillId="3" borderId="12" xfId="0" applyFont="1" applyFill="1" applyBorder="1"/>
    <xf numFmtId="0" fontId="27" fillId="3" borderId="10" xfId="0" applyFont="1" applyFill="1" applyBorder="1"/>
    <xf numFmtId="0" fontId="28" fillId="3" borderId="11" xfId="0" applyFont="1" applyFill="1" applyBorder="1"/>
    <xf numFmtId="0" fontId="28" fillId="0" borderId="0" xfId="0" applyFont="1" applyAlignment="1">
      <alignment horizontal="left" vertical="top"/>
    </xf>
    <xf numFmtId="0" fontId="27" fillId="3" borderId="1" xfId="0" applyFont="1" applyFill="1" applyBorder="1" applyAlignment="1">
      <alignment horizontal="center" vertical="center"/>
    </xf>
    <xf numFmtId="0" fontId="27" fillId="3" borderId="1" xfId="0" applyFont="1" applyFill="1" applyBorder="1" applyAlignment="1" applyProtection="1">
      <alignment horizontal="center" vertical="center" wrapText="1"/>
      <protection locked="0"/>
    </xf>
    <xf numFmtId="0" fontId="49" fillId="3" borderId="1" xfId="0" applyFont="1" applyFill="1" applyBorder="1" applyAlignment="1" applyProtection="1">
      <alignment horizontal="center" vertical="center" wrapText="1"/>
      <protection locked="0"/>
    </xf>
    <xf numFmtId="0" fontId="28" fillId="0" borderId="0" xfId="0" applyFont="1" applyAlignment="1">
      <alignment horizontal="center" vertical="center"/>
    </xf>
    <xf numFmtId="0" fontId="27" fillId="3" borderId="1" xfId="0" applyFont="1" applyFill="1" applyBorder="1" applyAlignment="1">
      <alignment horizontal="center" vertical="center" wrapText="1"/>
    </xf>
    <xf numFmtId="0" fontId="28" fillId="0" borderId="1" xfId="0" applyFont="1" applyBorder="1"/>
    <xf numFmtId="0" fontId="28" fillId="6" borderId="1" xfId="0" applyFont="1" applyFill="1" applyBorder="1" applyAlignment="1" applyProtection="1">
      <alignment horizontal="center" wrapText="1"/>
      <protection locked="0"/>
    </xf>
    <xf numFmtId="0" fontId="28" fillId="6" borderId="1" xfId="0" applyFont="1" applyFill="1" applyBorder="1" applyProtection="1">
      <protection locked="0"/>
    </xf>
    <xf numFmtId="0" fontId="28" fillId="2" borderId="0" xfId="0" applyFont="1" applyFill="1"/>
    <xf numFmtId="0" fontId="28" fillId="0" borderId="1" xfId="0" applyFont="1" applyBorder="1" applyAlignment="1">
      <alignment horizontal="left"/>
    </xf>
    <xf numFmtId="0" fontId="27" fillId="2" borderId="0" xfId="0" applyFont="1" applyFill="1"/>
    <xf numFmtId="0" fontId="28" fillId="17" borderId="1" xfId="0" applyFont="1" applyFill="1" applyBorder="1" applyAlignment="1">
      <alignment horizontal="left" vertical="center" wrapText="1"/>
    </xf>
    <xf numFmtId="0" fontId="28" fillId="6" borderId="1" xfId="0" applyFont="1" applyFill="1" applyBorder="1" applyAlignment="1">
      <alignment horizontal="center" vertical="center" wrapText="1"/>
    </xf>
    <xf numFmtId="0" fontId="28" fillId="6" borderId="1" xfId="0" applyFont="1" applyFill="1" applyBorder="1" applyAlignment="1">
      <alignment horizontal="left" vertical="top"/>
    </xf>
    <xf numFmtId="0" fontId="28" fillId="2" borderId="1" xfId="0" applyFont="1" applyFill="1" applyBorder="1" applyAlignment="1">
      <alignment vertical="center" wrapText="1"/>
    </xf>
    <xf numFmtId="0" fontId="28" fillId="23" borderId="1" xfId="0" applyFont="1" applyFill="1" applyBorder="1" applyAlignment="1">
      <alignment horizontal="center" vertical="center" wrapText="1"/>
    </xf>
    <xf numFmtId="0" fontId="27" fillId="0" borderId="1" xfId="0" applyFont="1" applyBorder="1" applyAlignment="1">
      <alignment vertical="center" wrapText="1"/>
    </xf>
    <xf numFmtId="0" fontId="28" fillId="0" borderId="1" xfId="0" applyFont="1" applyBorder="1" applyAlignment="1">
      <alignment horizontal="left" vertical="center" wrapText="1"/>
    </xf>
    <xf numFmtId="0" fontId="28" fillId="23" borderId="0" xfId="0" applyFont="1" applyFill="1" applyAlignment="1">
      <alignment horizontal="center" vertical="center" wrapText="1"/>
    </xf>
    <xf numFmtId="0" fontId="28" fillId="17" borderId="0" xfId="0" applyFont="1" applyFill="1" applyAlignment="1">
      <alignment horizontal="center" vertical="center" wrapText="1"/>
    </xf>
    <xf numFmtId="0" fontId="28" fillId="23" borderId="1" xfId="0" applyFont="1" applyFill="1" applyBorder="1" applyAlignment="1">
      <alignment horizontal="left" vertical="center" wrapText="1"/>
    </xf>
    <xf numFmtId="0" fontId="28" fillId="24" borderId="1" xfId="0" applyFont="1" applyFill="1" applyBorder="1" applyAlignment="1">
      <alignment horizontal="left" vertical="top"/>
    </xf>
    <xf numFmtId="0" fontId="28" fillId="0" borderId="1" xfId="0" applyFont="1" applyBorder="1" applyAlignment="1">
      <alignment wrapText="1"/>
    </xf>
    <xf numFmtId="0" fontId="28" fillId="2" borderId="0" xfId="0" applyFont="1" applyFill="1" applyAlignment="1">
      <alignment horizontal="left" vertical="top"/>
    </xf>
    <xf numFmtId="0" fontId="28" fillId="2" borderId="0" xfId="0" applyFont="1" applyFill="1" applyProtection="1">
      <protection locked="0"/>
    </xf>
    <xf numFmtId="0" fontId="61" fillId="3" borderId="1" xfId="0" applyFont="1" applyFill="1" applyBorder="1" applyAlignment="1">
      <alignment horizontal="center" vertical="center" wrapText="1"/>
    </xf>
    <xf numFmtId="0" fontId="28" fillId="2" borderId="1" xfId="0" applyFont="1" applyFill="1" applyBorder="1" applyAlignment="1">
      <alignment horizontal="left" vertical="top" wrapText="1"/>
    </xf>
    <xf numFmtId="0" fontId="28" fillId="5" borderId="1" xfId="0" applyFont="1" applyFill="1" applyBorder="1" applyAlignment="1">
      <alignment horizontal="left" vertical="top" wrapText="1"/>
    </xf>
    <xf numFmtId="0" fontId="28" fillId="6" borderId="1" xfId="0" applyFont="1" applyFill="1" applyBorder="1" applyAlignment="1">
      <alignment horizontal="left" vertical="top" wrapText="1"/>
    </xf>
    <xf numFmtId="0" fontId="26" fillId="6" borderId="1" xfId="0" applyFont="1" applyFill="1" applyBorder="1" applyAlignment="1">
      <alignment horizontal="left" vertical="top" wrapText="1"/>
    </xf>
    <xf numFmtId="0" fontId="26" fillId="5" borderId="12" xfId="0" applyFont="1" applyFill="1" applyBorder="1" applyAlignment="1">
      <alignment horizontal="left" vertical="top" wrapText="1"/>
    </xf>
    <xf numFmtId="0" fontId="28" fillId="6" borderId="12" xfId="0" applyFont="1" applyFill="1" applyBorder="1" applyAlignment="1">
      <alignment horizontal="left" vertical="top" wrapText="1"/>
    </xf>
    <xf numFmtId="0" fontId="26" fillId="5" borderId="1" xfId="0" applyFont="1" applyFill="1" applyBorder="1" applyAlignment="1">
      <alignment horizontal="left" vertical="top" wrapText="1"/>
    </xf>
    <xf numFmtId="0" fontId="26" fillId="2" borderId="1" xfId="0" applyFont="1" applyFill="1" applyBorder="1" applyAlignment="1">
      <alignment horizontal="left" vertical="top" wrapText="1"/>
    </xf>
    <xf numFmtId="0" fontId="28" fillId="5" borderId="10" xfId="0" applyFont="1" applyFill="1" applyBorder="1" applyAlignment="1">
      <alignment horizontal="left" vertical="top" wrapText="1"/>
    </xf>
    <xf numFmtId="0" fontId="27" fillId="0" borderId="11" xfId="0" applyFont="1" applyBorder="1" applyAlignment="1">
      <alignment vertical="center"/>
    </xf>
    <xf numFmtId="0" fontId="28" fillId="0" borderId="32" xfId="0" applyFont="1" applyBorder="1"/>
    <xf numFmtId="0" fontId="28" fillId="0" borderId="31" xfId="0" applyFont="1" applyBorder="1"/>
    <xf numFmtId="0" fontId="28" fillId="0" borderId="31" xfId="0" applyFont="1" applyBorder="1" applyAlignment="1">
      <alignment vertical="center" wrapText="1"/>
    </xf>
    <xf numFmtId="0" fontId="28" fillId="0" borderId="39" xfId="0" applyFont="1" applyBorder="1" applyAlignment="1">
      <alignment vertical="center" wrapText="1"/>
    </xf>
    <xf numFmtId="0" fontId="28" fillId="0" borderId="38" xfId="0" applyFont="1" applyBorder="1" applyAlignment="1">
      <alignment vertical="center" wrapText="1"/>
    </xf>
    <xf numFmtId="0" fontId="28" fillId="0" borderId="32" xfId="0" applyFont="1" applyBorder="1" applyAlignment="1">
      <alignment vertical="center" wrapText="1"/>
    </xf>
    <xf numFmtId="0" fontId="28" fillId="7" borderId="31" xfId="0" applyFont="1" applyFill="1" applyBorder="1"/>
    <xf numFmtId="0" fontId="28" fillId="7" borderId="31" xfId="0" quotePrefix="1" applyFont="1" applyFill="1" applyBorder="1"/>
    <xf numFmtId="0" fontId="28" fillId="7" borderId="31" xfId="0" applyFont="1" applyFill="1" applyBorder="1" applyAlignment="1">
      <alignment wrapText="1"/>
    </xf>
    <xf numFmtId="0" fontId="54" fillId="0" borderId="3" xfId="0" applyFont="1" applyBorder="1" applyAlignment="1">
      <alignment vertical="top" wrapText="1"/>
    </xf>
    <xf numFmtId="0" fontId="49" fillId="2" borderId="1" xfId="0" applyFont="1" applyFill="1" applyBorder="1" applyAlignment="1">
      <alignment vertical="center"/>
    </xf>
    <xf numFmtId="0" fontId="64" fillId="2" borderId="0" xfId="0" applyFont="1" applyFill="1" applyAlignment="1">
      <alignment vertical="center"/>
    </xf>
    <xf numFmtId="0" fontId="28" fillId="2" borderId="42" xfId="0" applyFont="1" applyFill="1" applyBorder="1" applyAlignment="1">
      <alignment vertical="center" wrapText="1"/>
    </xf>
    <xf numFmtId="0" fontId="27" fillId="2" borderId="42" xfId="0" applyFont="1" applyFill="1" applyBorder="1" applyAlignment="1">
      <alignment vertical="center" wrapText="1"/>
    </xf>
    <xf numFmtId="0" fontId="27" fillId="2" borderId="43" xfId="0" applyFont="1" applyFill="1" applyBorder="1" applyAlignment="1">
      <alignment vertical="center" wrapText="1"/>
    </xf>
    <xf numFmtId="0" fontId="28" fillId="0" borderId="84" xfId="0" applyFont="1" applyBorder="1"/>
    <xf numFmtId="0" fontId="28" fillId="0" borderId="44" xfId="0" applyFont="1" applyBorder="1" applyAlignment="1">
      <alignment vertical="center" wrapText="1"/>
    </xf>
    <xf numFmtId="0" fontId="28" fillId="20" borderId="85" xfId="0" applyFont="1" applyFill="1" applyBorder="1" applyAlignment="1">
      <alignment vertical="center" wrapText="1"/>
    </xf>
    <xf numFmtId="0" fontId="28" fillId="6" borderId="45" xfId="0" applyFont="1" applyFill="1" applyBorder="1" applyAlignment="1">
      <alignment vertical="center" wrapText="1"/>
    </xf>
    <xf numFmtId="0" fontId="28" fillId="0" borderId="33" xfId="0" applyFont="1" applyBorder="1"/>
    <xf numFmtId="0" fontId="28" fillId="0" borderId="45" xfId="0" applyFont="1" applyBorder="1" applyAlignment="1">
      <alignment vertical="center" wrapText="1"/>
    </xf>
    <xf numFmtId="0" fontId="28" fillId="0" borderId="38" xfId="0" applyFont="1" applyBorder="1"/>
    <xf numFmtId="0" fontId="49" fillId="0" borderId="62" xfId="0" applyFont="1" applyBorder="1"/>
    <xf numFmtId="3" fontId="28" fillId="15" borderId="45" xfId="0" applyNumberFormat="1" applyFont="1" applyFill="1" applyBorder="1" applyAlignment="1">
      <alignment vertical="center" wrapText="1"/>
    </xf>
    <xf numFmtId="0" fontId="24" fillId="0" borderId="45" xfId="0" applyFont="1" applyBorder="1" applyAlignment="1">
      <alignment vertical="center" wrapText="1"/>
    </xf>
    <xf numFmtId="0" fontId="28" fillId="2" borderId="45" xfId="0" applyFont="1" applyFill="1" applyBorder="1" applyAlignment="1">
      <alignment vertical="center" wrapText="1"/>
    </xf>
    <xf numFmtId="0" fontId="27" fillId="0" borderId="69" xfId="0" applyFont="1" applyBorder="1"/>
    <xf numFmtId="0" fontId="28" fillId="0" borderId="70" xfId="0" applyFont="1" applyBorder="1"/>
    <xf numFmtId="0" fontId="28" fillId="0" borderId="71" xfId="0" applyFont="1" applyBorder="1"/>
    <xf numFmtId="0" fontId="28" fillId="6" borderId="66" xfId="0" applyFont="1" applyFill="1" applyBorder="1"/>
    <xf numFmtId="0" fontId="27" fillId="0" borderId="72" xfId="0" applyFont="1" applyBorder="1"/>
    <xf numFmtId="0" fontId="28" fillId="0" borderId="36" xfId="0" applyFont="1" applyBorder="1"/>
    <xf numFmtId="0" fontId="28" fillId="0" borderId="73" xfId="0" applyFont="1" applyBorder="1"/>
    <xf numFmtId="0" fontId="28" fillId="6" borderId="67" xfId="0" applyFont="1" applyFill="1" applyBorder="1"/>
    <xf numFmtId="0" fontId="24" fillId="0" borderId="33" xfId="0" applyFont="1" applyBorder="1"/>
    <xf numFmtId="0" fontId="27" fillId="0" borderId="74" xfId="0" applyFont="1" applyBorder="1"/>
    <xf numFmtId="0" fontId="28" fillId="0" borderId="75" xfId="0" applyFont="1" applyBorder="1"/>
    <xf numFmtId="0" fontId="28" fillId="0" borderId="76" xfId="0" applyFont="1" applyBorder="1"/>
    <xf numFmtId="0" fontId="28" fillId="6" borderId="68" xfId="0" applyFont="1" applyFill="1" applyBorder="1"/>
    <xf numFmtId="0" fontId="64" fillId="0" borderId="45" xfId="0" applyFont="1" applyBorder="1" applyAlignment="1">
      <alignment vertical="center" wrapText="1"/>
    </xf>
    <xf numFmtId="0" fontId="64" fillId="2" borderId="39" xfId="0" applyFont="1" applyFill="1" applyBorder="1" applyAlignment="1">
      <alignment vertical="center"/>
    </xf>
    <xf numFmtId="0" fontId="28" fillId="2" borderId="39" xfId="0" applyFont="1" applyFill="1" applyBorder="1"/>
    <xf numFmtId="0" fontId="64" fillId="2" borderId="32" xfId="0" applyFont="1" applyFill="1" applyBorder="1" applyAlignment="1">
      <alignment vertical="center"/>
    </xf>
    <xf numFmtId="0" fontId="28" fillId="2" borderId="32" xfId="0" applyFont="1" applyFill="1" applyBorder="1"/>
    <xf numFmtId="0" fontId="64" fillId="2" borderId="31" xfId="0" applyFont="1" applyFill="1" applyBorder="1" applyAlignment="1">
      <alignment vertical="center"/>
    </xf>
    <xf numFmtId="0" fontId="28" fillId="2" borderId="31" xfId="0" applyFont="1" applyFill="1" applyBorder="1"/>
    <xf numFmtId="0" fontId="28" fillId="2" borderId="31" xfId="0" applyFont="1" applyFill="1" applyBorder="1" applyAlignment="1">
      <alignment vertical="center"/>
    </xf>
    <xf numFmtId="0" fontId="27" fillId="3" borderId="10" xfId="0" applyFont="1" applyFill="1" applyBorder="1" applyAlignment="1">
      <alignment wrapText="1"/>
    </xf>
    <xf numFmtId="0" fontId="27" fillId="3" borderId="11" xfId="0" applyFont="1" applyFill="1" applyBorder="1" applyAlignment="1">
      <alignment wrapText="1"/>
    </xf>
    <xf numFmtId="0" fontId="27" fillId="3" borderId="12" xfId="0" applyFont="1" applyFill="1" applyBorder="1" applyAlignment="1">
      <alignment wrapText="1"/>
    </xf>
    <xf numFmtId="0" fontId="27" fillId="0" borderId="0" xfId="0" applyFont="1" applyAlignment="1">
      <alignment wrapText="1"/>
    </xf>
    <xf numFmtId="0" fontId="28" fillId="0" borderId="0" xfId="0" applyFont="1" applyAlignment="1">
      <alignment wrapText="1"/>
    </xf>
    <xf numFmtId="0" fontId="27" fillId="3" borderId="1" xfId="0" applyFont="1" applyFill="1" applyBorder="1" applyAlignment="1">
      <alignment vertical="center" wrapText="1"/>
    </xf>
    <xf numFmtId="0" fontId="27" fillId="3" borderId="1" xfId="0" applyFont="1" applyFill="1" applyBorder="1" applyAlignment="1">
      <alignment wrapText="1"/>
    </xf>
    <xf numFmtId="0" fontId="28" fillId="6" borderId="1" xfId="0" applyFont="1" applyFill="1" applyBorder="1" applyAlignment="1" applyProtection="1">
      <alignment wrapText="1"/>
      <protection locked="0"/>
    </xf>
    <xf numFmtId="0" fontId="28" fillId="0" borderId="0" xfId="0" applyFont="1" applyProtection="1">
      <protection locked="0"/>
    </xf>
    <xf numFmtId="0" fontId="28" fillId="0" borderId="8" xfId="0" applyFont="1" applyBorder="1"/>
    <xf numFmtId="0" fontId="29" fillId="0" borderId="0" xfId="0" applyFont="1" applyAlignment="1">
      <alignment horizontal="left" vertical="top" wrapText="1"/>
    </xf>
    <xf numFmtId="0" fontId="29" fillId="0" borderId="3" xfId="0" applyFont="1" applyBorder="1" applyAlignment="1">
      <alignment horizontal="left" vertical="top" wrapText="1"/>
    </xf>
    <xf numFmtId="0" fontId="27" fillId="3" borderId="3" xfId="0" applyFont="1" applyFill="1" applyBorder="1"/>
    <xf numFmtId="0" fontId="27" fillId="3" borderId="4" xfId="0" applyFont="1" applyFill="1" applyBorder="1"/>
    <xf numFmtId="0" fontId="27" fillId="3" borderId="13" xfId="0" applyFont="1" applyFill="1" applyBorder="1"/>
    <xf numFmtId="0" fontId="28" fillId="3" borderId="20" xfId="0" applyFont="1" applyFill="1" applyBorder="1" applyAlignment="1">
      <alignment vertical="center"/>
    </xf>
    <xf numFmtId="0" fontId="28" fillId="3" borderId="23" xfId="0" applyFont="1" applyFill="1" applyBorder="1"/>
    <xf numFmtId="0" fontId="27" fillId="3" borderId="18" xfId="0" applyFont="1" applyFill="1" applyBorder="1"/>
    <xf numFmtId="0" fontId="28" fillId="3" borderId="18" xfId="0" applyFont="1" applyFill="1" applyBorder="1"/>
    <xf numFmtId="0" fontId="28" fillId="2" borderId="24" xfId="0" applyFont="1" applyFill="1" applyBorder="1" applyAlignment="1">
      <alignment vertical="center"/>
    </xf>
    <xf numFmtId="0" fontId="28" fillId="2" borderId="9" xfId="0" applyFont="1" applyFill="1" applyBorder="1"/>
    <xf numFmtId="0" fontId="28" fillId="2" borderId="15" xfId="0" applyFont="1" applyFill="1" applyBorder="1" applyAlignment="1">
      <alignment horizontal="left" wrapText="1"/>
    </xf>
    <xf numFmtId="0" fontId="28" fillId="2" borderId="12" xfId="0" applyFont="1" applyFill="1" applyBorder="1"/>
    <xf numFmtId="0" fontId="28" fillId="2" borderId="4" xfId="0" applyFont="1" applyFill="1" applyBorder="1"/>
    <xf numFmtId="0" fontId="28" fillId="2" borderId="13" xfId="0" applyFont="1" applyFill="1" applyBorder="1" applyAlignment="1">
      <alignment horizontal="left" wrapText="1"/>
    </xf>
    <xf numFmtId="0" fontId="28" fillId="2" borderId="25" xfId="0" applyFont="1" applyFill="1" applyBorder="1" applyAlignment="1">
      <alignment vertical="center"/>
    </xf>
    <xf numFmtId="0" fontId="28" fillId="2" borderId="26" xfId="0" applyFont="1" applyFill="1" applyBorder="1"/>
    <xf numFmtId="0" fontId="28" fillId="2" borderId="26" xfId="0" applyFont="1" applyFill="1" applyBorder="1" applyAlignment="1">
      <alignment horizontal="left" wrapText="1"/>
    </xf>
    <xf numFmtId="0" fontId="27" fillId="3" borderId="18" xfId="0" applyFont="1" applyFill="1" applyBorder="1" applyAlignment="1">
      <alignment horizontal="left" wrapText="1"/>
    </xf>
    <xf numFmtId="0" fontId="28" fillId="3" borderId="18" xfId="0" applyFont="1" applyFill="1" applyBorder="1" applyAlignment="1">
      <alignment horizontal="left" vertical="top" wrapText="1"/>
    </xf>
    <xf numFmtId="0" fontId="27" fillId="3" borderId="23" xfId="0" applyFont="1" applyFill="1" applyBorder="1" applyAlignment="1">
      <alignment vertical="top" wrapText="1"/>
    </xf>
    <xf numFmtId="0" fontId="28" fillId="3" borderId="22" xfId="0" applyFont="1" applyFill="1" applyBorder="1" applyAlignment="1">
      <alignment vertical="center"/>
    </xf>
    <xf numFmtId="0" fontId="28" fillId="3" borderId="21" xfId="0" applyFont="1" applyFill="1" applyBorder="1"/>
    <xf numFmtId="0" fontId="62" fillId="3" borderId="21" xfId="0" applyFont="1" applyFill="1" applyBorder="1"/>
    <xf numFmtId="0" fontId="28" fillId="3" borderId="20" xfId="0" applyFont="1" applyFill="1" applyBorder="1"/>
    <xf numFmtId="0" fontId="28" fillId="0" borderId="6" xfId="0" applyFont="1" applyBorder="1"/>
    <xf numFmtId="0" fontId="27" fillId="3" borderId="1" xfId="0" applyFont="1" applyFill="1" applyBorder="1" applyAlignment="1">
      <alignment horizontal="left" vertical="top"/>
    </xf>
    <xf numFmtId="0" fontId="27" fillId="3" borderId="1" xfId="0" applyFont="1" applyFill="1" applyBorder="1" applyAlignment="1">
      <alignment horizontal="left" vertical="top" wrapText="1"/>
    </xf>
    <xf numFmtId="0" fontId="28" fillId="0" borderId="12" xfId="0" applyFont="1" applyBorder="1"/>
    <xf numFmtId="0" fontId="27" fillId="3" borderId="1" xfId="0" applyFont="1" applyFill="1" applyBorder="1" applyProtection="1">
      <protection locked="0"/>
    </xf>
    <xf numFmtId="164" fontId="28" fillId="6" borderId="1" xfId="0" applyNumberFormat="1" applyFont="1" applyFill="1" applyBorder="1" applyAlignment="1" applyProtection="1">
      <alignment horizontal="center" vertical="center"/>
      <protection locked="0"/>
    </xf>
    <xf numFmtId="0" fontId="28" fillId="6" borderId="1" xfId="0" applyFont="1" applyFill="1" applyBorder="1" applyAlignment="1" applyProtection="1">
      <alignment horizontal="center" vertical="center"/>
      <protection locked="0"/>
    </xf>
    <xf numFmtId="0" fontId="27" fillId="3" borderId="1" xfId="0" applyFont="1" applyFill="1" applyBorder="1" applyAlignment="1" applyProtection="1">
      <alignment horizontal="center" wrapText="1"/>
      <protection locked="0"/>
    </xf>
    <xf numFmtId="0" fontId="27" fillId="0" borderId="39" xfId="0" applyFont="1" applyBorder="1"/>
    <xf numFmtId="0" fontId="28" fillId="0" borderId="39" xfId="0" applyFont="1" applyBorder="1"/>
    <xf numFmtId="0" fontId="28" fillId="2" borderId="55" xfId="0" applyFont="1" applyFill="1" applyBorder="1"/>
    <xf numFmtId="0" fontId="28" fillId="2" borderId="56" xfId="0" applyFont="1" applyFill="1" applyBorder="1"/>
    <xf numFmtId="0" fontId="28" fillId="2" borderId="10" xfId="0" applyFont="1" applyFill="1" applyBorder="1" applyAlignment="1">
      <alignment horizontal="left"/>
    </xf>
    <xf numFmtId="0" fontId="28" fillId="2" borderId="11" xfId="0" applyFont="1" applyFill="1" applyBorder="1" applyAlignment="1">
      <alignment horizontal="left"/>
    </xf>
    <xf numFmtId="0" fontId="28" fillId="2" borderId="11" xfId="0" applyFont="1" applyFill="1" applyBorder="1" applyAlignment="1">
      <alignment horizontal="center"/>
    </xf>
    <xf numFmtId="0" fontId="27" fillId="3" borderId="37" xfId="0" applyFont="1" applyFill="1" applyBorder="1" applyAlignment="1" applyProtection="1">
      <alignment horizontal="center" vertical="center" wrapText="1"/>
      <protection locked="0"/>
    </xf>
    <xf numFmtId="0" fontId="27" fillId="3" borderId="36" xfId="0" applyFont="1" applyFill="1" applyBorder="1" applyAlignment="1" applyProtection="1">
      <alignment horizontal="center" vertical="center" wrapText="1"/>
      <protection locked="0"/>
    </xf>
    <xf numFmtId="0" fontId="28" fillId="17" borderId="1" xfId="0" applyFont="1" applyFill="1" applyBorder="1" applyAlignment="1" applyProtection="1">
      <alignment horizontal="center" vertical="center" wrapText="1"/>
      <protection locked="0"/>
    </xf>
    <xf numFmtId="0" fontId="28" fillId="6" borderId="1" xfId="0" applyFont="1" applyFill="1" applyBorder="1" applyAlignment="1" applyProtection="1">
      <alignment horizontal="left" vertical="top"/>
      <protection locked="0"/>
    </xf>
    <xf numFmtId="0" fontId="28" fillId="0" borderId="1" xfId="0" applyFont="1" applyBorder="1" applyAlignment="1" applyProtection="1">
      <alignment vertical="center" wrapText="1"/>
      <protection locked="0"/>
    </xf>
    <xf numFmtId="0" fontId="28" fillId="0" borderId="1" xfId="2" applyBorder="1" applyAlignment="1" applyProtection="1">
      <alignment vertical="center" wrapText="1"/>
      <protection locked="0"/>
    </xf>
    <xf numFmtId="2" fontId="27" fillId="3" borderId="1" xfId="0" applyNumberFormat="1" applyFont="1" applyFill="1" applyBorder="1" applyAlignment="1">
      <alignment horizontal="center" vertical="top" wrapText="1"/>
    </xf>
    <xf numFmtId="2" fontId="27" fillId="19" borderId="1" xfId="0" applyNumberFormat="1" applyFont="1" applyFill="1" applyBorder="1" applyAlignment="1">
      <alignment horizontal="center" vertical="center" wrapText="1"/>
    </xf>
    <xf numFmtId="2" fontId="27" fillId="18" borderId="1" xfId="0" applyNumberFormat="1" applyFont="1" applyFill="1" applyBorder="1" applyAlignment="1">
      <alignment horizontal="center" vertical="center" wrapText="1"/>
    </xf>
    <xf numFmtId="2" fontId="27" fillId="21" borderId="1" xfId="0" applyNumberFormat="1" applyFont="1" applyFill="1" applyBorder="1" applyAlignment="1">
      <alignment horizontal="center" vertical="center" wrapText="1"/>
    </xf>
    <xf numFmtId="1" fontId="28" fillId="6" borderId="1" xfId="0" applyNumberFormat="1" applyFont="1" applyFill="1" applyBorder="1" applyAlignment="1" applyProtection="1">
      <alignment horizontal="left"/>
      <protection locked="0"/>
    </xf>
    <xf numFmtId="0" fontId="28" fillId="6" borderId="1" xfId="0" applyFont="1" applyFill="1" applyBorder="1" applyAlignment="1" applyProtection="1">
      <alignment horizontal="left" wrapText="1"/>
      <protection locked="0"/>
    </xf>
    <xf numFmtId="0" fontId="28" fillId="6" borderId="1" xfId="0" applyFont="1" applyFill="1" applyBorder="1" applyAlignment="1" applyProtection="1">
      <alignment horizontal="left" vertical="top" wrapText="1"/>
      <protection locked="0"/>
    </xf>
    <xf numFmtId="0" fontId="28" fillId="6" borderId="1" xfId="0" applyFont="1" applyFill="1" applyBorder="1" applyAlignment="1" applyProtection="1">
      <alignment horizontal="center" vertical="center" wrapText="1"/>
      <protection locked="0"/>
    </xf>
    <xf numFmtId="1" fontId="28" fillId="6" borderId="1" xfId="0" applyNumberFormat="1" applyFont="1" applyFill="1" applyBorder="1" applyAlignment="1" applyProtection="1">
      <alignment horizontal="left" vertical="top" wrapText="1"/>
      <protection locked="0"/>
    </xf>
    <xf numFmtId="2" fontId="28" fillId="6" borderId="1" xfId="0" applyNumberFormat="1" applyFont="1" applyFill="1" applyBorder="1" applyAlignment="1" applyProtection="1">
      <alignment horizontal="left" vertical="top" wrapText="1"/>
      <protection locked="0"/>
    </xf>
    <xf numFmtId="2" fontId="28" fillId="0" borderId="0" xfId="0" applyNumberFormat="1" applyFont="1" applyAlignment="1">
      <alignment horizontal="left" vertical="top" wrapText="1"/>
    </xf>
    <xf numFmtId="2" fontId="49" fillId="19" borderId="1" xfId="0" applyNumberFormat="1" applyFont="1" applyFill="1" applyBorder="1" applyAlignment="1">
      <alignment horizontal="center" vertical="center" wrapText="1"/>
    </xf>
    <xf numFmtId="0" fontId="28" fillId="0" borderId="0" xfId="0" applyFont="1" applyAlignment="1">
      <alignment horizontal="left" vertical="top" wrapText="1"/>
    </xf>
    <xf numFmtId="0" fontId="27" fillId="0" borderId="0" xfId="0" applyFont="1" applyAlignment="1">
      <alignment horizontal="left" vertical="top"/>
    </xf>
    <xf numFmtId="0" fontId="27" fillId="3" borderId="1" xfId="0" applyFont="1" applyFill="1" applyBorder="1" applyAlignment="1">
      <alignment horizontal="center"/>
    </xf>
    <xf numFmtId="0" fontId="28" fillId="6" borderId="1" xfId="0" applyFont="1" applyFill="1" applyBorder="1" applyAlignment="1" applyProtection="1">
      <alignment horizontal="center"/>
      <protection locked="0"/>
    </xf>
    <xf numFmtId="0" fontId="27" fillId="0" borderId="0" xfId="0" applyFont="1" applyAlignment="1">
      <alignment horizontal="center"/>
    </xf>
    <xf numFmtId="0" fontId="65" fillId="3" borderId="1" xfId="0" applyFont="1" applyFill="1" applyBorder="1" applyAlignment="1">
      <alignment horizontal="center" vertical="top" wrapText="1"/>
    </xf>
    <xf numFmtId="0" fontId="27" fillId="3" borderId="1" xfId="0" applyFont="1" applyFill="1" applyBorder="1" applyAlignment="1">
      <alignment horizontal="center" vertical="top" wrapText="1"/>
    </xf>
    <xf numFmtId="0" fontId="49" fillId="3" borderId="1" xfId="0" applyFont="1" applyFill="1" applyBorder="1" applyAlignment="1">
      <alignment horizontal="center" vertical="top" wrapText="1"/>
    </xf>
    <xf numFmtId="164" fontId="28" fillId="6" borderId="1" xfId="0" applyNumberFormat="1" applyFont="1" applyFill="1" applyBorder="1" applyProtection="1">
      <protection locked="0"/>
    </xf>
    <xf numFmtId="0" fontId="27" fillId="3" borderId="1" xfId="0" applyFont="1" applyFill="1" applyBorder="1" applyAlignment="1">
      <alignment vertical="top" wrapText="1"/>
    </xf>
    <xf numFmtId="0" fontId="27" fillId="3" borderId="12" xfId="0" applyFont="1" applyFill="1" applyBorder="1" applyAlignment="1">
      <alignment horizontal="center" vertical="top" wrapText="1"/>
    </xf>
    <xf numFmtId="14" fontId="27" fillId="3" borderId="1" xfId="0" applyNumberFormat="1" applyFont="1" applyFill="1" applyBorder="1" applyAlignment="1">
      <alignment horizontal="center" vertical="top" wrapText="1"/>
    </xf>
    <xf numFmtId="0" fontId="29" fillId="3" borderId="1" xfId="0" applyFont="1" applyFill="1" applyBorder="1" applyAlignment="1">
      <alignment vertical="center" textRotation="255"/>
    </xf>
    <xf numFmtId="0" fontId="29" fillId="3" borderId="15" xfId="0" applyFont="1" applyFill="1" applyBorder="1" applyAlignment="1">
      <alignment vertical="center" textRotation="255"/>
    </xf>
    <xf numFmtId="0" fontId="29" fillId="3" borderId="11" xfId="0" applyFont="1" applyFill="1" applyBorder="1" applyAlignment="1">
      <alignment vertical="center" textRotation="255"/>
    </xf>
    <xf numFmtId="0" fontId="66" fillId="3" borderId="1" xfId="0" applyFont="1" applyFill="1" applyBorder="1" applyAlignment="1">
      <alignment vertical="center" textRotation="255" wrapText="1"/>
    </xf>
    <xf numFmtId="0" fontId="29" fillId="3" borderId="1" xfId="0" applyFont="1" applyFill="1" applyBorder="1" applyAlignment="1">
      <alignment vertical="center" textRotation="255" wrapText="1"/>
    </xf>
    <xf numFmtId="0" fontId="29" fillId="3" borderId="12" xfId="0" applyFont="1" applyFill="1" applyBorder="1" applyAlignment="1">
      <alignment vertical="center" textRotation="255"/>
    </xf>
    <xf numFmtId="0" fontId="67" fillId="6" borderId="12" xfId="0" applyFont="1" applyFill="1" applyBorder="1" applyAlignment="1">
      <alignment horizontal="left" vertical="top" wrapText="1"/>
    </xf>
    <xf numFmtId="0" fontId="28" fillId="17" borderId="5" xfId="0" applyFont="1" applyFill="1" applyBorder="1" applyAlignment="1">
      <alignment vertical="center"/>
    </xf>
    <xf numFmtId="0" fontId="28" fillId="17" borderId="0" xfId="0" applyFont="1" applyFill="1" applyAlignment="1">
      <alignment vertical="center"/>
    </xf>
    <xf numFmtId="0" fontId="28" fillId="17" borderId="6" xfId="0" applyFont="1" applyFill="1" applyBorder="1" applyAlignment="1">
      <alignment vertical="center"/>
    </xf>
    <xf numFmtId="0" fontId="27" fillId="17" borderId="0" xfId="0" applyFont="1" applyFill="1" applyAlignment="1">
      <alignment vertical="center"/>
    </xf>
    <xf numFmtId="0" fontId="66" fillId="0" borderId="0" xfId="0" applyFont="1" applyAlignment="1">
      <alignment vertical="top" wrapText="1"/>
    </xf>
    <xf numFmtId="0" fontId="28" fillId="3" borderId="1" xfId="0" applyFont="1" applyFill="1" applyBorder="1"/>
    <xf numFmtId="0" fontId="70" fillId="0" borderId="13" xfId="1" applyFont="1" applyBorder="1"/>
    <xf numFmtId="0" fontId="70" fillId="0" borderId="14" xfId="1" applyFont="1" applyBorder="1"/>
    <xf numFmtId="0" fontId="49" fillId="0" borderId="14" xfId="0" applyFont="1" applyBorder="1"/>
    <xf numFmtId="0" fontId="29" fillId="2" borderId="0" xfId="0" applyFont="1" applyFill="1" applyAlignment="1">
      <alignment horizontal="left"/>
    </xf>
    <xf numFmtId="0" fontId="27" fillId="3" borderId="1" xfId="0" applyFont="1" applyFill="1" applyBorder="1" applyAlignment="1">
      <alignment vertical="center"/>
    </xf>
    <xf numFmtId="0" fontId="27" fillId="3" borderId="20" xfId="0" applyFont="1" applyFill="1" applyBorder="1" applyAlignment="1">
      <alignment vertical="center"/>
    </xf>
    <xf numFmtId="0" fontId="27" fillId="3" borderId="18" xfId="0" applyFont="1" applyFill="1" applyBorder="1" applyAlignment="1">
      <alignment vertical="center"/>
    </xf>
    <xf numFmtId="0" fontId="27" fillId="3" borderId="19" xfId="0" applyFont="1" applyFill="1" applyBorder="1" applyAlignment="1">
      <alignment vertical="center"/>
    </xf>
    <xf numFmtId="0" fontId="28" fillId="0" borderId="15" xfId="0" applyFont="1" applyBorder="1" applyAlignment="1">
      <alignment vertical="center" wrapText="1"/>
    </xf>
    <xf numFmtId="0" fontId="28" fillId="6" borderId="15" xfId="0" applyFont="1" applyFill="1" applyBorder="1" applyAlignment="1">
      <alignment horizontal="left" wrapText="1"/>
    </xf>
    <xf numFmtId="0" fontId="28" fillId="0" borderId="15" xfId="0" applyFont="1" applyBorder="1" applyAlignment="1">
      <alignment vertical="center"/>
    </xf>
    <xf numFmtId="0" fontId="28" fillId="6" borderId="1" xfId="0" applyFont="1" applyFill="1" applyBorder="1" applyAlignment="1">
      <alignment horizontal="left" wrapText="1"/>
    </xf>
    <xf numFmtId="164" fontId="28" fillId="6" borderId="1" xfId="0" applyNumberFormat="1" applyFont="1" applyFill="1" applyBorder="1" applyAlignment="1">
      <alignment horizontal="left" wrapText="1"/>
    </xf>
    <xf numFmtId="14" fontId="28" fillId="6" borderId="1" xfId="0" applyNumberFormat="1" applyFont="1" applyFill="1" applyBorder="1" applyAlignment="1">
      <alignment horizontal="left" wrapText="1"/>
    </xf>
    <xf numFmtId="0" fontId="49" fillId="3" borderId="20" xfId="0" applyFont="1" applyFill="1" applyBorder="1" applyAlignment="1">
      <alignment horizontal="justify" vertical="center"/>
    </xf>
    <xf numFmtId="0" fontId="64" fillId="3" borderId="19" xfId="0" applyFont="1" applyFill="1" applyBorder="1" applyAlignment="1">
      <alignment horizontal="justify" vertical="center" wrapText="1"/>
    </xf>
    <xf numFmtId="0" fontId="51" fillId="2" borderId="15" xfId="0" applyFont="1" applyFill="1" applyBorder="1" applyAlignment="1">
      <alignment horizontal="justify" vertical="center" wrapText="1"/>
    </xf>
    <xf numFmtId="0" fontId="51" fillId="2" borderId="1" xfId="0" applyFont="1" applyFill="1" applyBorder="1" applyAlignment="1">
      <alignment horizontal="justify" vertical="center" wrapText="1"/>
    </xf>
    <xf numFmtId="0" fontId="28" fillId="0" borderId="13" xfId="0" applyFont="1" applyBorder="1" applyAlignment="1">
      <alignment vertical="center" wrapText="1"/>
    </xf>
    <xf numFmtId="14" fontId="28" fillId="6" borderId="13" xfId="0" applyNumberFormat="1" applyFont="1" applyFill="1" applyBorder="1" applyAlignment="1">
      <alignment horizontal="left" wrapText="1"/>
    </xf>
    <xf numFmtId="0" fontId="27" fillId="3" borderId="20" xfId="0" applyFont="1" applyFill="1" applyBorder="1" applyAlignment="1">
      <alignment vertical="center" wrapText="1"/>
    </xf>
    <xf numFmtId="0" fontId="27" fillId="3" borderId="19" xfId="0" applyFont="1" applyFill="1" applyBorder="1" applyAlignment="1">
      <alignment vertical="center" wrapText="1"/>
    </xf>
    <xf numFmtId="0" fontId="28" fillId="2" borderId="15" xfId="0" applyFont="1" applyFill="1" applyBorder="1" applyAlignment="1">
      <alignment vertical="center" wrapText="1"/>
    </xf>
    <xf numFmtId="0" fontId="28" fillId="6" borderId="13" xfId="0" applyFont="1" applyFill="1" applyBorder="1" applyAlignment="1">
      <alignment horizontal="left" vertical="center" wrapText="1"/>
    </xf>
    <xf numFmtId="0" fontId="51" fillId="2" borderId="13" xfId="0" applyFont="1" applyFill="1" applyBorder="1" applyAlignment="1">
      <alignment horizontal="justify" vertical="center" wrapText="1"/>
    </xf>
    <xf numFmtId="0" fontId="64" fillId="3" borderId="20" xfId="0" applyFont="1" applyFill="1" applyBorder="1" applyAlignment="1">
      <alignment horizontal="justify" vertical="center"/>
    </xf>
    <xf numFmtId="0" fontId="51" fillId="6" borderId="15" xfId="0" applyFont="1" applyFill="1" applyBorder="1" applyAlignment="1">
      <alignment horizontal="justify" vertical="center" wrapText="1"/>
    </xf>
    <xf numFmtId="0" fontId="28" fillId="2" borderId="13" xfId="0" applyFont="1" applyFill="1" applyBorder="1" applyAlignment="1">
      <alignment vertical="center" wrapText="1"/>
    </xf>
    <xf numFmtId="0" fontId="27" fillId="3" borderId="20" xfId="0" applyFont="1" applyFill="1" applyBorder="1" applyAlignment="1">
      <alignment horizontal="justify" vertical="center"/>
    </xf>
    <xf numFmtId="0" fontId="28" fillId="2" borderId="15" xfId="0" applyFont="1" applyFill="1" applyBorder="1" applyAlignment="1">
      <alignment horizontal="justify" vertical="center" wrapText="1"/>
    </xf>
    <xf numFmtId="0" fontId="28" fillId="2" borderId="1" xfId="0" applyFont="1" applyFill="1" applyBorder="1" applyAlignment="1">
      <alignment horizontal="justify" vertical="center" wrapText="1"/>
    </xf>
    <xf numFmtId="0" fontId="51" fillId="6" borderId="1" xfId="0" applyFont="1" applyFill="1" applyBorder="1" applyAlignment="1">
      <alignment horizontal="justify" vertical="center" wrapText="1"/>
    </xf>
    <xf numFmtId="0" fontId="28" fillId="6" borderId="1" xfId="0" applyFont="1" applyFill="1" applyBorder="1"/>
    <xf numFmtId="49" fontId="51" fillId="6" borderId="1" xfId="0" applyNumberFormat="1" applyFont="1" applyFill="1" applyBorder="1" applyAlignment="1">
      <alignment horizontal="justify" vertical="center" wrapText="1"/>
    </xf>
    <xf numFmtId="0" fontId="28" fillId="2" borderId="13" xfId="0" applyFont="1" applyFill="1" applyBorder="1" applyAlignment="1">
      <alignment horizontal="justify" vertical="center" wrapText="1"/>
    </xf>
    <xf numFmtId="0" fontId="70" fillId="6" borderId="13" xfId="1" applyFont="1" applyFill="1" applyBorder="1" applyAlignment="1">
      <alignment horizontal="justify" vertical="center" wrapText="1"/>
    </xf>
    <xf numFmtId="0" fontId="64" fillId="3" borderId="19" xfId="0" applyFont="1" applyFill="1" applyBorder="1" applyAlignment="1">
      <alignment vertical="center" wrapText="1"/>
    </xf>
    <xf numFmtId="0" fontId="27" fillId="3" borderId="1" xfId="0" applyFont="1" applyFill="1" applyBorder="1"/>
    <xf numFmtId="0" fontId="28" fillId="2" borderId="0" xfId="0" applyFont="1" applyFill="1" applyAlignment="1">
      <alignment horizontal="justify" vertical="center" wrapText="1"/>
    </xf>
    <xf numFmtId="0" fontId="28" fillId="2" borderId="0" xfId="0" applyFont="1" applyFill="1" applyAlignment="1">
      <alignment vertical="center"/>
    </xf>
    <xf numFmtId="0" fontId="28" fillId="7" borderId="0" xfId="0" applyFont="1" applyFill="1"/>
    <xf numFmtId="0" fontId="28" fillId="5" borderId="0" xfId="0" applyFont="1" applyFill="1"/>
    <xf numFmtId="0" fontId="28" fillId="5" borderId="0" xfId="0" quotePrefix="1" applyFont="1" applyFill="1"/>
    <xf numFmtId="0" fontId="28" fillId="19" borderId="0" xfId="0" applyFont="1" applyFill="1"/>
    <xf numFmtId="0" fontId="65" fillId="3" borderId="1" xfId="0" applyFont="1" applyFill="1" applyBorder="1" applyAlignment="1">
      <alignment horizontal="left" vertical="top" wrapText="1"/>
    </xf>
    <xf numFmtId="0" fontId="65" fillId="5" borderId="1" xfId="0" applyFont="1" applyFill="1" applyBorder="1" applyAlignment="1">
      <alignment horizontal="left" vertical="top" wrapText="1"/>
    </xf>
    <xf numFmtId="0" fontId="49" fillId="5" borderId="1" xfId="0" applyFont="1" applyFill="1" applyBorder="1" applyAlignment="1">
      <alignment horizontal="left" vertical="top" wrapText="1"/>
    </xf>
    <xf numFmtId="16" fontId="28" fillId="6" borderId="1" xfId="0" applyNumberFormat="1" applyFont="1" applyFill="1" applyBorder="1" applyProtection="1">
      <protection locked="0"/>
    </xf>
    <xf numFmtId="0" fontId="27" fillId="0" borderId="0" xfId="0" applyFont="1" applyAlignment="1">
      <alignment vertical="center"/>
    </xf>
    <xf numFmtId="0" fontId="28" fillId="0" borderId="0" xfId="0" applyFont="1" applyAlignment="1">
      <alignment vertical="center"/>
    </xf>
    <xf numFmtId="0" fontId="27" fillId="14" borderId="1" xfId="0" applyFont="1" applyFill="1" applyBorder="1" applyAlignment="1">
      <alignment horizontal="center" vertical="center" wrapText="1"/>
    </xf>
    <xf numFmtId="0" fontId="28" fillId="6" borderId="1" xfId="0" applyFont="1" applyFill="1" applyBorder="1" applyAlignment="1" applyProtection="1">
      <alignment vertical="center" wrapText="1"/>
      <protection locked="0"/>
    </xf>
    <xf numFmtId="164" fontId="28" fillId="6" borderId="1" xfId="0" applyNumberFormat="1" applyFont="1" applyFill="1" applyBorder="1" applyAlignment="1" applyProtection="1">
      <alignment horizontal="left" vertical="center" wrapText="1"/>
      <protection locked="0"/>
    </xf>
    <xf numFmtId="0" fontId="49" fillId="3" borderId="1" xfId="0" applyFont="1" applyFill="1" applyBorder="1" applyAlignment="1">
      <alignment horizontal="center" vertical="center" wrapText="1"/>
    </xf>
    <xf numFmtId="0" fontId="72" fillId="3" borderId="1" xfId="0" applyFont="1" applyFill="1" applyBorder="1" applyAlignment="1">
      <alignment horizontal="center" vertical="center" wrapText="1"/>
    </xf>
    <xf numFmtId="0" fontId="72" fillId="3" borderId="1" xfId="0" applyFont="1" applyFill="1" applyBorder="1" applyAlignment="1">
      <alignment horizontal="center" vertical="top" wrapText="1"/>
    </xf>
    <xf numFmtId="0" fontId="28" fillId="6" borderId="10" xfId="0" applyFont="1" applyFill="1" applyBorder="1" applyAlignment="1" applyProtection="1">
      <alignment vertical="top" wrapText="1"/>
      <protection locked="0"/>
    </xf>
    <xf numFmtId="0" fontId="27" fillId="0" borderId="8" xfId="0" applyFont="1" applyBorder="1" applyAlignment="1">
      <alignment vertical="center"/>
    </xf>
    <xf numFmtId="0" fontId="27" fillId="3" borderId="10" xfId="0" applyFont="1" applyFill="1" applyBorder="1" applyAlignment="1">
      <alignment horizontal="center" vertical="center" wrapText="1"/>
    </xf>
    <xf numFmtId="0" fontId="28" fillId="6" borderId="1" xfId="0" applyFont="1" applyFill="1" applyBorder="1" applyAlignment="1" applyProtection="1">
      <alignment horizontal="left"/>
      <protection locked="0"/>
    </xf>
    <xf numFmtId="164" fontId="28" fillId="6" borderId="1" xfId="0" applyNumberFormat="1" applyFont="1" applyFill="1" applyBorder="1" applyAlignment="1" applyProtection="1">
      <alignment horizontal="left"/>
      <protection locked="0"/>
    </xf>
    <xf numFmtId="0" fontId="27" fillId="0" borderId="0" xfId="0" applyFont="1" applyAlignment="1">
      <alignment horizontal="center" vertical="center" wrapText="1"/>
    </xf>
    <xf numFmtId="0" fontId="34" fillId="7" borderId="0" xfId="0" applyFont="1" applyFill="1"/>
    <xf numFmtId="0" fontId="43" fillId="7" borderId="0" xfId="0" applyFont="1" applyFill="1"/>
    <xf numFmtId="0" fontId="43" fillId="18" borderId="1" xfId="0" applyFont="1" applyFill="1" applyBorder="1" applyAlignment="1">
      <alignment horizontal="left" vertical="top"/>
    </xf>
    <xf numFmtId="0" fontId="48" fillId="18" borderId="1" xfId="0" applyFont="1" applyFill="1" applyBorder="1" applyAlignment="1">
      <alignment horizontal="left" vertical="top"/>
    </xf>
    <xf numFmtId="0" fontId="48" fillId="18" borderId="1" xfId="0" applyFont="1" applyFill="1" applyBorder="1" applyAlignment="1">
      <alignment horizontal="left" vertical="top" wrapText="1"/>
    </xf>
    <xf numFmtId="0" fontId="31" fillId="19" borderId="1" xfId="0" applyFont="1" applyFill="1" applyBorder="1" applyAlignment="1">
      <alignment vertical="center" wrapText="1"/>
    </xf>
    <xf numFmtId="0" fontId="9" fillId="19" borderId="1" xfId="0" applyFont="1" applyFill="1" applyBorder="1" applyAlignment="1">
      <alignment horizontal="center" vertical="center" wrapText="1"/>
    </xf>
    <xf numFmtId="0" fontId="42" fillId="19" borderId="1" xfId="0" applyFont="1" applyFill="1" applyBorder="1" applyAlignment="1">
      <alignment horizontal="center" vertical="center" wrapText="1"/>
    </xf>
    <xf numFmtId="0" fontId="0" fillId="19" borderId="1" xfId="0" applyFill="1" applyBorder="1" applyAlignment="1">
      <alignment horizontal="left" vertical="center" wrapText="1"/>
    </xf>
    <xf numFmtId="0" fontId="0" fillId="19" borderId="1" xfId="0" applyFill="1" applyBorder="1" applyAlignment="1">
      <alignment horizontal="center" vertical="center" wrapText="1"/>
    </xf>
    <xf numFmtId="0" fontId="9" fillId="19" borderId="1" xfId="0" applyFont="1" applyFill="1" applyBorder="1" applyAlignment="1">
      <alignment horizontal="left" vertical="top" wrapText="1"/>
    </xf>
    <xf numFmtId="0" fontId="47" fillId="19" borderId="1" xfId="0" applyFont="1" applyFill="1" applyBorder="1" applyAlignment="1">
      <alignment vertical="center" wrapText="1"/>
    </xf>
    <xf numFmtId="0" fontId="81" fillId="19" borderId="1" xfId="0" applyFont="1" applyFill="1" applyBorder="1" applyAlignment="1">
      <alignment vertical="center" wrapText="1"/>
    </xf>
    <xf numFmtId="0" fontId="26" fillId="19" borderId="1" xfId="0" applyFont="1" applyFill="1" applyBorder="1" applyAlignment="1">
      <alignment horizontal="center" vertical="center" wrapText="1"/>
    </xf>
    <xf numFmtId="0" fontId="9" fillId="19" borderId="1" xfId="0" applyFont="1" applyFill="1" applyBorder="1"/>
    <xf numFmtId="0" fontId="8" fillId="6" borderId="0" xfId="0" applyFont="1" applyFill="1" applyAlignment="1">
      <alignment horizontal="center"/>
    </xf>
    <xf numFmtId="0" fontId="9" fillId="6" borderId="0" xfId="0" applyFont="1" applyFill="1" applyAlignment="1">
      <alignment horizontal="center"/>
    </xf>
    <xf numFmtId="0" fontId="9" fillId="2" borderId="0" xfId="0" applyFont="1" applyFill="1" applyAlignment="1">
      <alignment horizontal="center"/>
    </xf>
    <xf numFmtId="0" fontId="19" fillId="2" borderId="0" xfId="0" applyFont="1" applyFill="1" applyAlignment="1">
      <alignment horizontal="center"/>
    </xf>
    <xf numFmtId="0" fontId="11" fillId="17" borderId="1" xfId="0" applyFont="1" applyFill="1" applyBorder="1" applyAlignment="1">
      <alignment horizontal="left" vertical="center" wrapText="1"/>
    </xf>
    <xf numFmtId="0" fontId="43" fillId="18" borderId="1" xfId="0" applyFont="1" applyFill="1" applyBorder="1" applyAlignment="1">
      <alignment horizontal="left" vertical="top" wrapText="1"/>
    </xf>
    <xf numFmtId="0" fontId="28" fillId="2" borderId="0" xfId="0" applyFont="1" applyFill="1" applyAlignment="1">
      <alignment vertical="center" wrapText="1"/>
    </xf>
    <xf numFmtId="0" fontId="28" fillId="2" borderId="0" xfId="0" applyFont="1" applyFill="1" applyAlignment="1">
      <alignment horizontal="left" wrapText="1"/>
    </xf>
    <xf numFmtId="0" fontId="35" fillId="8" borderId="1" xfId="0" applyFont="1" applyFill="1" applyBorder="1" applyAlignment="1">
      <alignment horizontal="left" vertical="top"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81" fillId="0" borderId="1" xfId="0" applyFont="1" applyBorder="1" applyAlignment="1">
      <alignment vertical="center" wrapText="1"/>
    </xf>
    <xf numFmtId="0" fontId="9" fillId="6" borderId="1" xfId="0" applyFont="1" applyFill="1" applyBorder="1" applyAlignment="1">
      <alignment horizontal="left" wrapText="1"/>
    </xf>
    <xf numFmtId="164" fontId="9" fillId="6" borderId="1" xfId="0" applyNumberFormat="1" applyFont="1" applyFill="1" applyBorder="1" applyAlignment="1">
      <alignment horizontal="left" wrapText="1"/>
    </xf>
    <xf numFmtId="0" fontId="26" fillId="0" borderId="15" xfId="0" applyFont="1" applyBorder="1" applyAlignment="1">
      <alignment vertical="center"/>
    </xf>
    <xf numFmtId="0" fontId="9" fillId="6" borderId="15" xfId="0" applyFont="1" applyFill="1" applyBorder="1" applyAlignment="1">
      <alignment horizontal="left" wrapText="1"/>
    </xf>
    <xf numFmtId="0" fontId="47" fillId="2" borderId="1" xfId="0" applyFont="1" applyFill="1" applyBorder="1" applyAlignment="1">
      <alignment vertical="center" wrapText="1"/>
    </xf>
    <xf numFmtId="0" fontId="0" fillId="0" borderId="0" xfId="0" applyAlignment="1">
      <alignment wrapText="1"/>
    </xf>
    <xf numFmtId="0" fontId="9" fillId="2" borderId="0" xfId="0" applyFont="1" applyFill="1" applyAlignment="1">
      <alignment wrapText="1"/>
    </xf>
    <xf numFmtId="0" fontId="8" fillId="3" borderId="1" xfId="0" applyFont="1" applyFill="1" applyBorder="1" applyAlignment="1" applyProtection="1">
      <alignment horizontal="center" vertical="top" wrapText="1"/>
      <protection locked="0"/>
    </xf>
    <xf numFmtId="0" fontId="20" fillId="3" borderId="1" xfId="0" applyFont="1" applyFill="1" applyBorder="1" applyAlignment="1">
      <alignment horizontal="center" vertical="center" wrapText="1"/>
    </xf>
    <xf numFmtId="0" fontId="33" fillId="2" borderId="1" xfId="0" applyFont="1" applyFill="1" applyBorder="1" applyAlignment="1">
      <alignment vertical="center" wrapText="1"/>
    </xf>
    <xf numFmtId="0" fontId="43" fillId="0" borderId="1" xfId="0" applyFont="1" applyBorder="1"/>
    <xf numFmtId="0" fontId="37" fillId="3" borderId="1" xfId="0" applyFont="1" applyFill="1" applyBorder="1" applyAlignment="1">
      <alignment horizontal="center" vertical="top" wrapText="1"/>
    </xf>
    <xf numFmtId="0" fontId="1" fillId="0" borderId="0" xfId="0" applyFont="1"/>
    <xf numFmtId="0" fontId="8" fillId="19" borderId="1" xfId="0" applyFont="1" applyFill="1" applyBorder="1" applyAlignment="1">
      <alignment horizontal="center" vertical="center" wrapText="1"/>
    </xf>
    <xf numFmtId="0" fontId="9" fillId="2" borderId="93" xfId="0" applyFont="1" applyFill="1" applyBorder="1"/>
    <xf numFmtId="0" fontId="6" fillId="0" borderId="0" xfId="0" applyFont="1"/>
    <xf numFmtId="0" fontId="78" fillId="0" borderId="0" xfId="0" applyFont="1" applyAlignment="1">
      <alignment horizontal="left" vertical="top" wrapText="1"/>
    </xf>
    <xf numFmtId="0" fontId="6" fillId="0" borderId="0" xfId="0" applyFont="1" applyAlignment="1">
      <alignment horizontal="left" vertical="top" wrapText="1"/>
    </xf>
    <xf numFmtId="0" fontId="80" fillId="5" borderId="1" xfId="0" applyFont="1" applyFill="1" applyBorder="1"/>
    <xf numFmtId="0" fontId="11" fillId="0" borderId="13" xfId="0" applyFont="1" applyBorder="1"/>
    <xf numFmtId="0" fontId="78" fillId="31" borderId="0" xfId="0" applyFont="1" applyFill="1" applyAlignment="1">
      <alignment horizontal="left" vertical="top" wrapText="1"/>
    </xf>
    <xf numFmtId="0" fontId="6" fillId="29" borderId="14" xfId="0" applyFont="1" applyFill="1" applyBorder="1" applyAlignment="1">
      <alignment vertical="center" wrapText="1"/>
    </xf>
    <xf numFmtId="0" fontId="80" fillId="29" borderId="14" xfId="0" applyFont="1" applyFill="1" applyBorder="1" applyAlignment="1">
      <alignment vertical="center" wrapText="1"/>
    </xf>
    <xf numFmtId="0" fontId="6" fillId="2" borderId="0" xfId="0" applyFont="1" applyFill="1"/>
    <xf numFmtId="0" fontId="6" fillId="29" borderId="0" xfId="0" applyFont="1" applyFill="1" applyAlignment="1">
      <alignment vertical="center" wrapText="1"/>
    </xf>
    <xf numFmtId="0" fontId="6" fillId="0" borderId="0" xfId="0" applyFont="1" applyAlignment="1">
      <alignment vertical="center" wrapText="1"/>
    </xf>
    <xf numFmtId="0" fontId="79" fillId="27" borderId="2" xfId="0" applyFont="1" applyFill="1" applyBorder="1"/>
    <xf numFmtId="0" fontId="74" fillId="27" borderId="3" xfId="0" applyFont="1" applyFill="1" applyBorder="1"/>
    <xf numFmtId="0" fontId="74" fillId="27" borderId="4" xfId="0" applyFont="1" applyFill="1" applyBorder="1"/>
    <xf numFmtId="0" fontId="80" fillId="0" borderId="15" xfId="0" applyFont="1" applyBorder="1" applyAlignment="1">
      <alignment vertical="center" wrapText="1"/>
    </xf>
    <xf numFmtId="0" fontId="80" fillId="0" borderId="14" xfId="0" applyFont="1" applyBorder="1" applyAlignment="1">
      <alignment vertical="center" wrapText="1"/>
    </xf>
    <xf numFmtId="0" fontId="11" fillId="0" borderId="14" xfId="0" applyFont="1" applyBorder="1"/>
    <xf numFmtId="0" fontId="34" fillId="19" borderId="1" xfId="0" applyFont="1" applyFill="1" applyBorder="1" applyAlignment="1">
      <alignment vertical="center" wrapText="1"/>
    </xf>
    <xf numFmtId="0" fontId="11" fillId="19" borderId="1" xfId="0" applyFont="1" applyFill="1" applyBorder="1" applyAlignment="1">
      <alignment vertical="center" wrapText="1"/>
    </xf>
    <xf numFmtId="0" fontId="48" fillId="19" borderId="1" xfId="0" applyFont="1" applyFill="1" applyBorder="1" applyAlignment="1">
      <alignment vertical="center" wrapText="1"/>
    </xf>
    <xf numFmtId="0" fontId="9" fillId="19" borderId="1" xfId="0" applyFont="1" applyFill="1" applyBorder="1" applyAlignment="1">
      <alignment vertical="center" wrapText="1"/>
    </xf>
    <xf numFmtId="0" fontId="82" fillId="19" borderId="1" xfId="0" applyFont="1" applyFill="1" applyBorder="1" applyAlignment="1">
      <alignment vertical="center" wrapText="1"/>
    </xf>
    <xf numFmtId="0" fontId="33" fillId="19" borderId="1" xfId="0" applyFont="1" applyFill="1" applyBorder="1" applyAlignment="1">
      <alignment vertical="center" wrapText="1"/>
    </xf>
    <xf numFmtId="0" fontId="94" fillId="3" borderId="1" xfId="0" applyFont="1" applyFill="1" applyBorder="1" applyAlignment="1" applyProtection="1">
      <alignment horizontal="center" vertical="top" wrapText="1"/>
      <protection locked="0"/>
    </xf>
    <xf numFmtId="0" fontId="94" fillId="3" borderId="1" xfId="0" applyFont="1" applyFill="1" applyBorder="1" applyAlignment="1">
      <alignment horizontal="center" vertical="center" wrapText="1"/>
    </xf>
    <xf numFmtId="0" fontId="92" fillId="3" borderId="15" xfId="0" applyFont="1" applyFill="1" applyBorder="1" applyAlignment="1">
      <alignment vertical="center" textRotation="255"/>
    </xf>
    <xf numFmtId="0" fontId="92" fillId="3" borderId="1" xfId="0" applyFont="1" applyFill="1" applyBorder="1" applyAlignment="1">
      <alignment vertical="center" textRotation="255"/>
    </xf>
    <xf numFmtId="0" fontId="93" fillId="3" borderId="1" xfId="0" applyFont="1" applyFill="1" applyBorder="1" applyAlignment="1" applyProtection="1">
      <alignment horizontal="center" vertical="top" wrapText="1"/>
      <protection locked="0"/>
    </xf>
    <xf numFmtId="0" fontId="9" fillId="0" borderId="0" xfId="0" applyFont="1" applyAlignment="1">
      <alignment wrapText="1"/>
    </xf>
    <xf numFmtId="0" fontId="9" fillId="7" borderId="0" xfId="0" applyFont="1" applyFill="1" applyAlignment="1">
      <alignment wrapText="1"/>
    </xf>
    <xf numFmtId="0" fontId="31" fillId="7" borderId="0" xfId="0" applyFont="1" applyFill="1" applyAlignment="1">
      <alignment wrapText="1"/>
    </xf>
    <xf numFmtId="0" fontId="90" fillId="0" borderId="0" xfId="0" applyFont="1" applyAlignment="1">
      <alignment horizontal="left" vertical="center" wrapText="1"/>
    </xf>
    <xf numFmtId="0" fontId="11" fillId="19" borderId="1" xfId="0" applyFont="1" applyFill="1" applyBorder="1" applyAlignment="1">
      <alignment horizontal="center" vertical="center" wrapText="1"/>
    </xf>
    <xf numFmtId="0" fontId="102" fillId="3" borderId="1" xfId="0" applyFont="1" applyFill="1" applyBorder="1" applyAlignment="1">
      <alignment horizontal="center" vertical="center" wrapText="1"/>
    </xf>
    <xf numFmtId="0" fontId="102" fillId="3" borderId="1" xfId="0" applyFont="1" applyFill="1" applyBorder="1" applyAlignment="1">
      <alignment horizontal="center" vertical="center"/>
    </xf>
    <xf numFmtId="0" fontId="100" fillId="0" borderId="0" xfId="0" applyFont="1" applyAlignment="1">
      <alignment wrapText="1"/>
    </xf>
    <xf numFmtId="0" fontId="0" fillId="0" borderId="0" xfId="0" applyAlignment="1">
      <alignment vertical="center" wrapText="1"/>
    </xf>
    <xf numFmtId="0" fontId="9" fillId="0" borderId="0" xfId="0" applyFont="1" applyAlignment="1">
      <alignment vertical="center" wrapText="1"/>
    </xf>
    <xf numFmtId="0" fontId="102" fillId="3" borderId="10" xfId="0" applyFont="1" applyFill="1" applyBorder="1" applyAlignment="1">
      <alignment horizontal="center" vertical="center"/>
    </xf>
    <xf numFmtId="0" fontId="105" fillId="0" borderId="0" xfId="0" applyFont="1"/>
    <xf numFmtId="0" fontId="49" fillId="5" borderId="1" xfId="0" applyFont="1" applyFill="1" applyBorder="1" applyAlignment="1">
      <alignment wrapText="1"/>
    </xf>
    <xf numFmtId="0" fontId="49" fillId="5" borderId="1" xfId="0" applyFont="1" applyFill="1" applyBorder="1"/>
    <xf numFmtId="0" fontId="80" fillId="32" borderId="13" xfId="0" applyFont="1" applyFill="1" applyBorder="1" applyAlignment="1">
      <alignment vertical="center" wrapText="1"/>
    </xf>
    <xf numFmtId="0" fontId="6" fillId="32" borderId="14" xfId="0" applyFont="1" applyFill="1" applyBorder="1" applyAlignment="1">
      <alignment vertical="center" wrapText="1"/>
    </xf>
    <xf numFmtId="0" fontId="80" fillId="32" borderId="14" xfId="0" applyFont="1" applyFill="1" applyBorder="1" applyAlignment="1">
      <alignment vertical="center" wrapText="1"/>
    </xf>
    <xf numFmtId="0" fontId="6" fillId="32" borderId="15" xfId="0" applyFont="1" applyFill="1" applyBorder="1" applyAlignment="1">
      <alignment vertical="center" wrapText="1"/>
    </xf>
    <xf numFmtId="0" fontId="26" fillId="32" borderId="14" xfId="0" applyFont="1" applyFill="1" applyBorder="1" applyAlignment="1">
      <alignment vertical="center" wrapText="1"/>
    </xf>
    <xf numFmtId="0" fontId="49" fillId="32" borderId="14" xfId="0" applyFont="1" applyFill="1" applyBorder="1" applyAlignment="1">
      <alignment vertical="center" wrapText="1"/>
    </xf>
    <xf numFmtId="0" fontId="26" fillId="32" borderId="15" xfId="0" applyFont="1" applyFill="1" applyBorder="1" applyAlignment="1">
      <alignment vertical="center" wrapText="1"/>
    </xf>
    <xf numFmtId="0" fontId="26" fillId="0" borderId="1" xfId="0" applyFont="1" applyBorder="1" applyAlignment="1">
      <alignment horizontal="left" wrapText="1"/>
    </xf>
    <xf numFmtId="0" fontId="107" fillId="19" borderId="1" xfId="0" applyFont="1" applyFill="1" applyBorder="1" applyAlignment="1">
      <alignment horizontal="left" vertical="center" wrapText="1"/>
    </xf>
    <xf numFmtId="0" fontId="28" fillId="19" borderId="1" xfId="0" applyFont="1" applyFill="1" applyBorder="1" applyAlignment="1">
      <alignment horizontal="center" vertical="center" wrapText="1"/>
    </xf>
    <xf numFmtId="0" fontId="28" fillId="19" borderId="1" xfId="0" applyFont="1" applyFill="1" applyBorder="1" applyAlignment="1">
      <alignment vertical="center" wrapText="1"/>
    </xf>
    <xf numFmtId="0" fontId="28" fillId="19" borderId="1" xfId="0" applyFont="1" applyFill="1" applyBorder="1" applyAlignment="1">
      <alignment horizontal="left" vertical="top"/>
    </xf>
    <xf numFmtId="0" fontId="6" fillId="0" borderId="0" xfId="0" applyFont="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xf>
    <xf numFmtId="0" fontId="71" fillId="0" borderId="14" xfId="1" applyFont="1" applyBorder="1"/>
    <xf numFmtId="0" fontId="28" fillId="19" borderId="1" xfId="0" applyFont="1" applyFill="1" applyBorder="1" applyAlignment="1">
      <alignment horizontal="left" vertical="center" wrapText="1"/>
    </xf>
    <xf numFmtId="0" fontId="109" fillId="0" borderId="1" xfId="0" applyFont="1" applyBorder="1" applyAlignment="1">
      <alignment vertical="center" wrapText="1"/>
    </xf>
    <xf numFmtId="0" fontId="109" fillId="19" borderId="1" xfId="0" applyFont="1" applyFill="1" applyBorder="1" applyAlignment="1">
      <alignment vertical="center" wrapText="1"/>
    </xf>
    <xf numFmtId="0" fontId="3" fillId="0" borderId="15" xfId="1" applyBorder="1"/>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6" xfId="0" applyFont="1" applyBorder="1" applyAlignment="1">
      <alignment horizontal="left" vertical="center" wrapText="1"/>
    </xf>
    <xf numFmtId="0" fontId="69" fillId="17" borderId="2" xfId="0" applyFont="1" applyFill="1" applyBorder="1" applyAlignment="1">
      <alignment horizontal="center" vertical="top" wrapText="1"/>
    </xf>
    <xf numFmtId="0" fontId="69" fillId="17" borderId="3" xfId="0" applyFont="1" applyFill="1" applyBorder="1" applyAlignment="1">
      <alignment horizontal="center" vertical="top" wrapText="1"/>
    </xf>
    <xf numFmtId="0" fontId="69" fillId="17" borderId="4" xfId="0" applyFont="1" applyFill="1" applyBorder="1" applyAlignment="1">
      <alignment horizontal="center" vertical="top" wrapText="1"/>
    </xf>
    <xf numFmtId="0" fontId="69" fillId="17" borderId="5" xfId="0" applyFont="1" applyFill="1" applyBorder="1" applyAlignment="1">
      <alignment horizontal="center" vertical="top" wrapText="1"/>
    </xf>
    <xf numFmtId="0" fontId="69" fillId="17" borderId="0" xfId="0" applyFont="1" applyFill="1" applyAlignment="1">
      <alignment horizontal="center" vertical="top" wrapText="1"/>
    </xf>
    <xf numFmtId="0" fontId="69" fillId="17" borderId="6" xfId="0" applyFont="1" applyFill="1" applyBorder="1" applyAlignment="1">
      <alignment horizontal="center" vertical="top" wrapText="1"/>
    </xf>
    <xf numFmtId="0" fontId="69" fillId="17" borderId="7" xfId="0" applyFont="1" applyFill="1" applyBorder="1" applyAlignment="1">
      <alignment horizontal="center" vertical="top" wrapText="1"/>
    </xf>
    <xf numFmtId="0" fontId="69" fillId="17" borderId="8" xfId="0" applyFont="1" applyFill="1" applyBorder="1" applyAlignment="1">
      <alignment horizontal="center" vertical="top" wrapText="1"/>
    </xf>
    <xf numFmtId="0" fontId="69" fillId="17" borderId="9" xfId="0" applyFont="1" applyFill="1" applyBorder="1" applyAlignment="1">
      <alignment horizontal="center" vertical="top" wrapText="1"/>
    </xf>
    <xf numFmtId="0" fontId="27" fillId="17" borderId="1" xfId="0" applyFont="1" applyFill="1" applyBorder="1" applyAlignment="1">
      <alignment horizontal="center" vertical="center" wrapText="1"/>
    </xf>
    <xf numFmtId="0" fontId="28" fillId="17" borderId="1" xfId="0" applyFont="1" applyFill="1" applyBorder="1" applyAlignment="1">
      <alignment horizontal="center" vertical="center" wrapText="1"/>
    </xf>
    <xf numFmtId="0" fontId="28" fillId="17" borderId="1" xfId="0" applyFont="1" applyFill="1" applyBorder="1" applyAlignment="1">
      <alignment horizontal="left" vertical="top" wrapText="1"/>
    </xf>
    <xf numFmtId="0" fontId="28" fillId="17" borderId="10" xfId="0" applyFont="1" applyFill="1" applyBorder="1" applyAlignment="1">
      <alignment vertical="top"/>
    </xf>
    <xf numFmtId="0" fontId="28" fillId="0" borderId="11" xfId="0" applyFont="1" applyBorder="1" applyAlignment="1">
      <alignment vertical="top"/>
    </xf>
    <xf numFmtId="0" fontId="28" fillId="0" borderId="12" xfId="0" applyFont="1" applyBorder="1" applyAlignment="1">
      <alignment vertical="top"/>
    </xf>
    <xf numFmtId="0" fontId="28" fillId="0" borderId="1" xfId="0" applyFont="1" applyBorder="1" applyAlignment="1">
      <alignment horizontal="left" vertical="top" wrapText="1"/>
    </xf>
    <xf numFmtId="0" fontId="27" fillId="3" borderId="10" xfId="0" applyFont="1" applyFill="1" applyBorder="1" applyAlignment="1">
      <alignment horizontal="left" vertical="top" wrapText="1"/>
    </xf>
    <xf numFmtId="0" fontId="25" fillId="3" borderId="11" xfId="0" applyFont="1" applyFill="1" applyBorder="1" applyAlignment="1">
      <alignment horizontal="left" vertical="top" wrapText="1"/>
    </xf>
    <xf numFmtId="0" fontId="25" fillId="3" borderId="12" xfId="0" applyFont="1" applyFill="1" applyBorder="1" applyAlignment="1">
      <alignment horizontal="left" vertical="top" wrapText="1"/>
    </xf>
    <xf numFmtId="0" fontId="28" fillId="17" borderId="10" xfId="0" applyFont="1" applyFill="1" applyBorder="1" applyAlignment="1">
      <alignment horizontal="left" vertical="top" wrapText="1"/>
    </xf>
    <xf numFmtId="0" fontId="28" fillId="17" borderId="11" xfId="0" applyFont="1" applyFill="1" applyBorder="1" applyAlignment="1">
      <alignment horizontal="left" vertical="top" wrapText="1"/>
    </xf>
    <xf numFmtId="0" fontId="28" fillId="17" borderId="12" xfId="0" applyFont="1" applyFill="1" applyBorder="1" applyAlignment="1">
      <alignment horizontal="left" vertical="top" wrapText="1"/>
    </xf>
    <xf numFmtId="0" fontId="27" fillId="2" borderId="0" xfId="0" applyFont="1" applyFill="1" applyAlignment="1">
      <alignment horizontal="left"/>
    </xf>
    <xf numFmtId="0" fontId="27" fillId="3" borderId="10" xfId="0" applyFont="1" applyFill="1" applyBorder="1" applyAlignment="1">
      <alignment horizontal="left"/>
    </xf>
    <xf numFmtId="0" fontId="27" fillId="3" borderId="11" xfId="0" applyFont="1" applyFill="1" applyBorder="1" applyAlignment="1">
      <alignment horizontal="left"/>
    </xf>
    <xf numFmtId="0" fontId="27" fillId="3" borderId="12" xfId="0" applyFont="1" applyFill="1" applyBorder="1" applyAlignment="1">
      <alignment horizontal="left"/>
    </xf>
    <xf numFmtId="0" fontId="82" fillId="8" borderId="3" xfId="0" applyFont="1" applyFill="1" applyBorder="1" applyAlignment="1">
      <alignment horizontal="left" vertical="top" wrapText="1"/>
    </xf>
    <xf numFmtId="0" fontId="9" fillId="8" borderId="3" xfId="0" applyFont="1" applyFill="1" applyBorder="1" applyAlignment="1">
      <alignment horizontal="left" vertical="top" wrapText="1"/>
    </xf>
    <xf numFmtId="0" fontId="9" fillId="8" borderId="0" xfId="0" applyFont="1" applyFill="1" applyAlignment="1">
      <alignment horizontal="left" vertical="top" wrapText="1"/>
    </xf>
    <xf numFmtId="0" fontId="29" fillId="8" borderId="2" xfId="0" applyFont="1" applyFill="1" applyBorder="1" applyAlignment="1">
      <alignment vertical="top" wrapText="1"/>
    </xf>
    <xf numFmtId="0" fontId="29" fillId="8" borderId="4" xfId="0" applyFont="1" applyFill="1" applyBorder="1" applyAlignment="1">
      <alignment vertical="top" wrapText="1"/>
    </xf>
    <xf numFmtId="0" fontId="29" fillId="8" borderId="7" xfId="0" applyFont="1" applyFill="1" applyBorder="1" applyAlignment="1">
      <alignment vertical="top" wrapText="1"/>
    </xf>
    <xf numFmtId="0" fontId="29" fillId="8" borderId="9" xfId="0" applyFont="1" applyFill="1" applyBorder="1" applyAlignment="1">
      <alignment vertical="top" wrapText="1"/>
    </xf>
    <xf numFmtId="0" fontId="28" fillId="2" borderId="0" xfId="0" applyFont="1" applyFill="1" applyAlignment="1">
      <alignment horizontal="left" vertical="center" wrapText="1"/>
    </xf>
    <xf numFmtId="0" fontId="28" fillId="0" borderId="13" xfId="0" applyFont="1" applyBorder="1" applyAlignment="1">
      <alignment horizontal="left" vertical="center" wrapText="1"/>
    </xf>
    <xf numFmtId="0" fontId="28" fillId="0" borderId="15" xfId="0" applyFont="1" applyBorder="1" applyAlignment="1">
      <alignment horizontal="left" vertical="center" wrapText="1"/>
    </xf>
    <xf numFmtId="0" fontId="28" fillId="6" borderId="13" xfId="0" applyFont="1" applyFill="1" applyBorder="1" applyAlignment="1">
      <alignment horizontal="left" wrapText="1"/>
    </xf>
    <xf numFmtId="0" fontId="28" fillId="6" borderId="15" xfId="0" applyFont="1" applyFill="1" applyBorder="1" applyAlignment="1">
      <alignment horizontal="left" wrapText="1"/>
    </xf>
    <xf numFmtId="0" fontId="28" fillId="0" borderId="1" xfId="0" applyFont="1" applyBorder="1" applyAlignment="1">
      <alignment horizontal="left" vertical="center" wrapText="1"/>
    </xf>
    <xf numFmtId="0" fontId="36" fillId="3" borderId="10" xfId="0" applyFont="1" applyFill="1" applyBorder="1" applyAlignment="1">
      <alignment vertical="center"/>
    </xf>
    <xf numFmtId="0" fontId="0" fillId="0" borderId="12" xfId="0" applyBorder="1" applyAlignment="1">
      <alignment vertical="center"/>
    </xf>
    <xf numFmtId="0" fontId="13" fillId="8" borderId="13" xfId="0" applyFont="1" applyFill="1" applyBorder="1" applyAlignment="1" applyProtection="1">
      <alignment horizontal="left" vertical="top" wrapText="1"/>
      <protection locked="0"/>
    </xf>
    <xf numFmtId="0" fontId="13" fillId="8" borderId="14" xfId="0" applyFont="1" applyFill="1" applyBorder="1" applyAlignment="1" applyProtection="1">
      <alignment horizontal="left" vertical="top"/>
      <protection locked="0"/>
    </xf>
    <xf numFmtId="0" fontId="13" fillId="8" borderId="15" xfId="0" applyFont="1" applyFill="1" applyBorder="1" applyAlignment="1" applyProtection="1">
      <alignment horizontal="left" vertical="top"/>
      <protection locked="0"/>
    </xf>
    <xf numFmtId="0" fontId="35" fillId="8" borderId="13" xfId="0" applyFont="1" applyFill="1" applyBorder="1" applyAlignment="1" applyProtection="1">
      <alignment horizontal="left" vertical="top" wrapText="1"/>
      <protection locked="0"/>
    </xf>
    <xf numFmtId="0" fontId="13" fillId="8" borderId="14" xfId="0" applyFont="1" applyFill="1" applyBorder="1" applyAlignment="1" applyProtection="1">
      <alignment horizontal="left" vertical="top" wrapText="1"/>
      <protection locked="0"/>
    </xf>
    <xf numFmtId="0" fontId="13" fillId="8" borderId="15" xfId="0" applyFont="1" applyFill="1" applyBorder="1" applyAlignment="1" applyProtection="1">
      <alignment horizontal="left" vertical="top" wrapText="1"/>
      <protection locked="0"/>
    </xf>
    <xf numFmtId="0" fontId="9" fillId="6" borderId="2" xfId="0" applyFont="1" applyFill="1" applyBorder="1" applyAlignment="1" applyProtection="1">
      <alignment horizontal="left" vertical="top" wrapText="1"/>
      <protection locked="0"/>
    </xf>
    <xf numFmtId="0" fontId="9" fillId="6" borderId="4" xfId="0" applyFont="1" applyFill="1" applyBorder="1" applyAlignment="1" applyProtection="1">
      <alignment horizontal="left" vertical="top" wrapText="1"/>
      <protection locked="0"/>
    </xf>
    <xf numFmtId="0" fontId="9" fillId="6" borderId="5" xfId="0" applyFont="1" applyFill="1" applyBorder="1" applyAlignment="1" applyProtection="1">
      <alignment horizontal="left" vertical="top" wrapText="1"/>
      <protection locked="0"/>
    </xf>
    <xf numFmtId="0" fontId="9" fillId="6" borderId="6" xfId="0" applyFont="1" applyFill="1" applyBorder="1" applyAlignment="1" applyProtection="1">
      <alignment horizontal="left" vertical="top" wrapText="1"/>
      <protection locked="0"/>
    </xf>
    <xf numFmtId="0" fontId="9" fillId="6" borderId="7" xfId="0" applyFont="1" applyFill="1" applyBorder="1" applyAlignment="1" applyProtection="1">
      <alignment horizontal="left" vertical="top" wrapText="1"/>
      <protection locked="0"/>
    </xf>
    <xf numFmtId="0" fontId="9" fillId="6" borderId="9" xfId="0" applyFont="1" applyFill="1" applyBorder="1" applyAlignment="1" applyProtection="1">
      <alignment horizontal="left" vertical="top" wrapText="1"/>
      <protection locked="0"/>
    </xf>
    <xf numFmtId="0" fontId="11" fillId="0" borderId="10" xfId="0" applyFont="1" applyBorder="1" applyAlignment="1">
      <alignment horizontal="center"/>
    </xf>
    <xf numFmtId="0" fontId="11" fillId="0" borderId="12" xfId="0" applyFont="1" applyBorder="1" applyAlignment="1">
      <alignment horizontal="center"/>
    </xf>
    <xf numFmtId="0" fontId="11" fillId="6" borderId="2" xfId="0" applyFont="1" applyFill="1" applyBorder="1" applyAlignment="1" applyProtection="1">
      <alignment horizontal="left" vertical="top"/>
      <protection locked="0"/>
    </xf>
    <xf numFmtId="0" fontId="11" fillId="6" borderId="4" xfId="0" applyFont="1" applyFill="1" applyBorder="1" applyAlignment="1" applyProtection="1">
      <alignment horizontal="left" vertical="top"/>
      <protection locked="0"/>
    </xf>
    <xf numFmtId="0" fontId="11" fillId="6" borderId="5" xfId="0" applyFont="1" applyFill="1" applyBorder="1" applyAlignment="1" applyProtection="1">
      <alignment horizontal="left" vertical="top"/>
      <protection locked="0"/>
    </xf>
    <xf numFmtId="0" fontId="11" fillId="6" borderId="6" xfId="0" applyFont="1" applyFill="1" applyBorder="1" applyAlignment="1" applyProtection="1">
      <alignment horizontal="left" vertical="top"/>
      <protection locked="0"/>
    </xf>
    <xf numFmtId="0" fontId="11" fillId="6" borderId="7" xfId="0" applyFont="1" applyFill="1" applyBorder="1" applyAlignment="1" applyProtection="1">
      <alignment horizontal="left" vertical="top"/>
      <protection locked="0"/>
    </xf>
    <xf numFmtId="0" fontId="11" fillId="6" borderId="9" xfId="0" applyFont="1" applyFill="1" applyBorder="1" applyAlignment="1" applyProtection="1">
      <alignment horizontal="left" vertical="top"/>
      <protection locked="0"/>
    </xf>
    <xf numFmtId="0" fontId="41" fillId="3" borderId="10" xfId="0" applyFont="1" applyFill="1" applyBorder="1" applyAlignment="1">
      <alignment horizontal="left" vertical="center"/>
    </xf>
    <xf numFmtId="0" fontId="23" fillId="3" borderId="12" xfId="0" applyFont="1" applyFill="1" applyBorder="1" applyAlignment="1">
      <alignment horizontal="left" vertical="center"/>
    </xf>
    <xf numFmtId="0" fontId="0" fillId="6" borderId="1" xfId="0" applyFill="1" applyBorder="1" applyAlignment="1">
      <alignment horizontal="center"/>
    </xf>
    <xf numFmtId="0" fontId="11" fillId="6" borderId="1" xfId="0" applyFont="1" applyFill="1" applyBorder="1" applyAlignment="1" applyProtection="1">
      <alignment horizontal="center" vertical="top"/>
      <protection locked="0"/>
    </xf>
    <xf numFmtId="0" fontId="35" fillId="8" borderId="13" xfId="0" applyFont="1" applyFill="1" applyBorder="1" applyAlignment="1">
      <alignment horizontal="left" vertical="top" wrapText="1"/>
    </xf>
    <xf numFmtId="0" fontId="13" fillId="8" borderId="14" xfId="0" applyFont="1" applyFill="1" applyBorder="1" applyAlignment="1">
      <alignment horizontal="left" vertical="top" wrapText="1"/>
    </xf>
    <xf numFmtId="0" fontId="13" fillId="8" borderId="15" xfId="0" applyFont="1" applyFill="1" applyBorder="1" applyAlignment="1">
      <alignment horizontal="left" vertical="top" wrapText="1"/>
    </xf>
    <xf numFmtId="0" fontId="27" fillId="3" borderId="1" xfId="0" applyFont="1" applyFill="1" applyBorder="1" applyAlignment="1">
      <alignment horizontal="left"/>
    </xf>
    <xf numFmtId="0" fontId="29" fillId="8" borderId="3" xfId="0" applyFont="1" applyFill="1" applyBorder="1" applyAlignment="1">
      <alignment vertical="top" wrapText="1"/>
    </xf>
    <xf numFmtId="0" fontId="29" fillId="8" borderId="5" xfId="0" applyFont="1" applyFill="1" applyBorder="1" applyAlignment="1">
      <alignment vertical="top" wrapText="1"/>
    </xf>
    <xf numFmtId="0" fontId="29" fillId="8" borderId="0" xfId="0" applyFont="1" applyFill="1" applyAlignment="1">
      <alignment vertical="top" wrapText="1"/>
    </xf>
    <xf numFmtId="0" fontId="29" fillId="8" borderId="6" xfId="0" applyFont="1" applyFill="1" applyBorder="1" applyAlignment="1">
      <alignment vertical="top" wrapText="1"/>
    </xf>
    <xf numFmtId="0" fontId="29" fillId="8" borderId="8" xfId="0" applyFont="1" applyFill="1" applyBorder="1" applyAlignment="1">
      <alignment vertical="top" wrapText="1"/>
    </xf>
    <xf numFmtId="0" fontId="28" fillId="6" borderId="1" xfId="0" applyFont="1" applyFill="1" applyBorder="1" applyAlignment="1" applyProtection="1">
      <alignment vertical="center" wrapText="1"/>
      <protection locked="0"/>
    </xf>
    <xf numFmtId="0" fontId="28" fillId="6" borderId="1" xfId="0" applyFont="1" applyFill="1" applyBorder="1" applyProtection="1">
      <protection locked="0"/>
    </xf>
    <xf numFmtId="0" fontId="29" fillId="8" borderId="1" xfId="0" applyFont="1" applyFill="1" applyBorder="1" applyAlignment="1">
      <alignment vertical="center"/>
    </xf>
    <xf numFmtId="0" fontId="29" fillId="0" borderId="1" xfId="0" applyFont="1" applyBorder="1"/>
    <xf numFmtId="0" fontId="27" fillId="3" borderId="10" xfId="0" applyFont="1" applyFill="1" applyBorder="1" applyAlignment="1">
      <alignment vertical="center"/>
    </xf>
    <xf numFmtId="0" fontId="28" fillId="0" borderId="11" xfId="0" applyFont="1" applyBorder="1"/>
    <xf numFmtId="0" fontId="28" fillId="0" borderId="12" xfId="0" applyFont="1" applyBorder="1"/>
    <xf numFmtId="0" fontId="27" fillId="0" borderId="11" xfId="0" applyFont="1" applyBorder="1"/>
    <xf numFmtId="0" fontId="27" fillId="0" borderId="12" xfId="0" applyFont="1" applyBorder="1"/>
    <xf numFmtId="0" fontId="27" fillId="3" borderId="11" xfId="0" applyFont="1" applyFill="1" applyBorder="1" applyAlignment="1">
      <alignment horizontal="left" vertical="top" wrapText="1"/>
    </xf>
    <xf numFmtId="0" fontId="27" fillId="3" borderId="12" xfId="0" applyFont="1" applyFill="1" applyBorder="1" applyAlignment="1">
      <alignment horizontal="left" vertical="top" wrapText="1"/>
    </xf>
    <xf numFmtId="0" fontId="62" fillId="8" borderId="2" xfId="0" applyFont="1" applyFill="1" applyBorder="1" applyAlignment="1">
      <alignment horizontal="left" vertical="top" wrapText="1"/>
    </xf>
    <xf numFmtId="0" fontId="29" fillId="8" borderId="3" xfId="0" applyFont="1" applyFill="1" applyBorder="1" applyAlignment="1">
      <alignment horizontal="left" vertical="top" wrapText="1"/>
    </xf>
    <xf numFmtId="0" fontId="29" fillId="8" borderId="4" xfId="0" applyFont="1" applyFill="1" applyBorder="1" applyAlignment="1">
      <alignment horizontal="left" vertical="top" wrapText="1"/>
    </xf>
    <xf numFmtId="0" fontId="29" fillId="8" borderId="5" xfId="0" applyFont="1" applyFill="1" applyBorder="1" applyAlignment="1">
      <alignment horizontal="left" vertical="top" wrapText="1"/>
    </xf>
    <xf numFmtId="0" fontId="29" fillId="8" borderId="0" xfId="0" applyFont="1" applyFill="1" applyAlignment="1">
      <alignment horizontal="left" vertical="top" wrapText="1"/>
    </xf>
    <xf numFmtId="0" fontId="29" fillId="8" borderId="6" xfId="0" applyFont="1" applyFill="1" applyBorder="1" applyAlignment="1">
      <alignment horizontal="left" vertical="top" wrapText="1"/>
    </xf>
    <xf numFmtId="0" fontId="29" fillId="8" borderId="7" xfId="0" applyFont="1" applyFill="1" applyBorder="1" applyAlignment="1">
      <alignment horizontal="left" vertical="top" wrapText="1"/>
    </xf>
    <xf numFmtId="0" fontId="29" fillId="8" borderId="8" xfId="0" applyFont="1" applyFill="1" applyBorder="1" applyAlignment="1">
      <alignment horizontal="left" vertical="top" wrapText="1"/>
    </xf>
    <xf numFmtId="0" fontId="29" fillId="8" borderId="9" xfId="0" applyFont="1" applyFill="1" applyBorder="1" applyAlignment="1">
      <alignment horizontal="left" vertical="top" wrapText="1"/>
    </xf>
    <xf numFmtId="0" fontId="29" fillId="8" borderId="1" xfId="0" applyFont="1" applyFill="1" applyBorder="1" applyAlignment="1">
      <alignment horizontal="left" vertical="top" wrapText="1"/>
    </xf>
    <xf numFmtId="0" fontId="29" fillId="8" borderId="1" xfId="0" applyFont="1" applyFill="1" applyBorder="1" applyAlignment="1">
      <alignment horizontal="left" vertical="top"/>
    </xf>
    <xf numFmtId="0" fontId="63" fillId="3" borderId="10" xfId="0" applyFont="1" applyFill="1" applyBorder="1" applyAlignment="1">
      <alignment horizontal="center"/>
    </xf>
    <xf numFmtId="0" fontId="63" fillId="3" borderId="11" xfId="0" applyFont="1" applyFill="1" applyBorder="1" applyAlignment="1">
      <alignment horizontal="center"/>
    </xf>
    <xf numFmtId="0" fontId="63" fillId="3" borderId="12" xfId="0" applyFont="1" applyFill="1" applyBorder="1" applyAlignment="1">
      <alignment horizontal="center"/>
    </xf>
    <xf numFmtId="0" fontId="28" fillId="6" borderId="2" xfId="0" applyFont="1" applyFill="1" applyBorder="1" applyAlignment="1" applyProtection="1">
      <alignment horizontal="left" vertical="top"/>
      <protection locked="0"/>
    </xf>
    <xf numFmtId="0" fontId="28" fillId="6" borderId="3" xfId="0" applyFont="1" applyFill="1" applyBorder="1" applyAlignment="1" applyProtection="1">
      <alignment horizontal="left" vertical="top"/>
      <protection locked="0"/>
    </xf>
    <xf numFmtId="0" fontId="28" fillId="6" borderId="4" xfId="0" applyFont="1" applyFill="1" applyBorder="1" applyAlignment="1" applyProtection="1">
      <alignment horizontal="left" vertical="top"/>
      <protection locked="0"/>
    </xf>
    <xf numFmtId="0" fontId="28" fillId="6" borderId="5" xfId="0" applyFont="1" applyFill="1" applyBorder="1" applyAlignment="1" applyProtection="1">
      <alignment horizontal="left" vertical="top"/>
      <protection locked="0"/>
    </xf>
    <xf numFmtId="0" fontId="28" fillId="6" borderId="0" xfId="0" applyFont="1" applyFill="1" applyAlignment="1" applyProtection="1">
      <alignment horizontal="left" vertical="top"/>
      <protection locked="0"/>
    </xf>
    <xf numFmtId="0" fontId="28" fillId="6" borderId="6" xfId="0" applyFont="1" applyFill="1" applyBorder="1" applyAlignment="1" applyProtection="1">
      <alignment horizontal="left" vertical="top"/>
      <protection locked="0"/>
    </xf>
    <xf numFmtId="0" fontId="28" fillId="6" borderId="7" xfId="0" applyFont="1" applyFill="1" applyBorder="1" applyAlignment="1" applyProtection="1">
      <alignment horizontal="left" vertical="top"/>
      <protection locked="0"/>
    </xf>
    <xf numFmtId="0" fontId="28" fillId="6" borderId="8" xfId="0" applyFont="1" applyFill="1" applyBorder="1" applyAlignment="1" applyProtection="1">
      <alignment horizontal="left" vertical="top"/>
      <protection locked="0"/>
    </xf>
    <xf numFmtId="0" fontId="28" fillId="6" borderId="9" xfId="0" applyFont="1" applyFill="1" applyBorder="1" applyAlignment="1" applyProtection="1">
      <alignment horizontal="left" vertical="top"/>
      <protection locked="0"/>
    </xf>
    <xf numFmtId="0" fontId="36" fillId="3" borderId="10" xfId="0" applyFont="1" applyFill="1" applyBorder="1" applyAlignment="1">
      <alignment horizontal="left"/>
    </xf>
    <xf numFmtId="0" fontId="8" fillId="3" borderId="11" xfId="0" applyFont="1" applyFill="1" applyBorder="1" applyAlignment="1">
      <alignment horizontal="left"/>
    </xf>
    <xf numFmtId="0" fontId="8" fillId="3" borderId="12" xfId="0" applyFont="1" applyFill="1" applyBorder="1" applyAlignment="1">
      <alignment horizontal="left"/>
    </xf>
    <xf numFmtId="0" fontId="35" fillId="8" borderId="1" xfId="0" applyFont="1" applyFill="1" applyBorder="1" applyAlignment="1">
      <alignment horizontal="left" vertical="top" wrapText="1"/>
    </xf>
    <xf numFmtId="0" fontId="13" fillId="8" borderId="1" xfId="0" applyFont="1" applyFill="1" applyBorder="1" applyAlignment="1">
      <alignment horizontal="left" vertical="top" wrapText="1"/>
    </xf>
    <xf numFmtId="0" fontId="27" fillId="3" borderId="10" xfId="0" applyFont="1" applyFill="1" applyBorder="1" applyAlignment="1">
      <alignment horizontal="left" vertical="top"/>
    </xf>
    <xf numFmtId="0" fontId="27" fillId="3" borderId="11" xfId="0" applyFont="1" applyFill="1" applyBorder="1" applyAlignment="1">
      <alignment horizontal="left" vertical="top"/>
    </xf>
    <xf numFmtId="0" fontId="27" fillId="3" borderId="12" xfId="0" applyFont="1" applyFill="1" applyBorder="1" applyAlignment="1">
      <alignment horizontal="left" vertical="top"/>
    </xf>
    <xf numFmtId="0" fontId="29" fillId="8" borderId="5" xfId="0" applyFont="1" applyFill="1" applyBorder="1" applyAlignment="1">
      <alignment horizontal="left" vertical="center" wrapText="1"/>
    </xf>
    <xf numFmtId="0" fontId="29" fillId="8" borderId="0" xfId="0" applyFont="1" applyFill="1" applyAlignment="1">
      <alignment horizontal="left" vertical="center" wrapText="1"/>
    </xf>
    <xf numFmtId="0" fontId="29" fillId="8" borderId="6" xfId="0" applyFont="1" applyFill="1" applyBorder="1" applyAlignment="1">
      <alignment horizontal="left" vertical="center" wrapText="1"/>
    </xf>
    <xf numFmtId="0" fontId="29" fillId="8" borderId="7" xfId="0" applyFont="1" applyFill="1" applyBorder="1" applyAlignment="1">
      <alignment horizontal="left" vertical="center" wrapText="1"/>
    </xf>
    <xf numFmtId="0" fontId="29" fillId="8" borderId="8" xfId="0" applyFont="1" applyFill="1" applyBorder="1" applyAlignment="1">
      <alignment horizontal="left" vertical="center" wrapText="1"/>
    </xf>
    <xf numFmtId="0" fontId="29" fillId="8" borderId="9" xfId="0" applyFont="1" applyFill="1" applyBorder="1" applyAlignment="1">
      <alignment horizontal="left" vertical="center" wrapText="1"/>
    </xf>
    <xf numFmtId="0" fontId="29" fillId="8" borderId="2" xfId="0" applyFont="1" applyFill="1" applyBorder="1" applyAlignment="1">
      <alignment horizontal="left" vertical="top" wrapText="1"/>
    </xf>
    <xf numFmtId="0" fontId="75" fillId="8" borderId="5" xfId="1" applyFont="1" applyFill="1" applyBorder="1" applyAlignment="1">
      <alignment horizontal="left" vertical="top" wrapText="1"/>
    </xf>
    <xf numFmtId="0" fontId="75" fillId="8" borderId="0" xfId="1" applyFont="1" applyFill="1" applyBorder="1" applyAlignment="1">
      <alignment horizontal="left" vertical="top" wrapText="1"/>
    </xf>
    <xf numFmtId="0" fontId="75" fillId="8" borderId="6" xfId="1" applyFont="1" applyFill="1" applyBorder="1" applyAlignment="1">
      <alignment horizontal="left" vertical="top" wrapText="1"/>
    </xf>
    <xf numFmtId="0" fontId="8" fillId="3" borderId="10" xfId="0" applyFont="1" applyFill="1" applyBorder="1" applyAlignment="1">
      <alignment horizontal="center"/>
    </xf>
    <xf numFmtId="0" fontId="8" fillId="3" borderId="12" xfId="0" applyFont="1" applyFill="1" applyBorder="1" applyAlignment="1">
      <alignment horizontal="center"/>
    </xf>
    <xf numFmtId="0" fontId="59" fillId="8" borderId="2" xfId="0" applyFont="1" applyFill="1" applyBorder="1" applyAlignment="1">
      <alignment horizontal="left" vertical="top" wrapText="1"/>
    </xf>
    <xf numFmtId="0" fontId="27" fillId="3" borderId="10" xfId="0" applyFont="1" applyFill="1" applyBorder="1" applyAlignment="1">
      <alignment horizontal="center"/>
    </xf>
    <xf numFmtId="0" fontId="27" fillId="3" borderId="12" xfId="0" applyFont="1" applyFill="1" applyBorder="1" applyAlignment="1">
      <alignment horizontal="center"/>
    </xf>
    <xf numFmtId="0" fontId="28" fillId="0" borderId="14" xfId="0" applyFont="1" applyBorder="1" applyAlignment="1">
      <alignment horizontal="left" vertical="center" wrapText="1"/>
    </xf>
    <xf numFmtId="0" fontId="26" fillId="6" borderId="10" xfId="0" applyFont="1" applyFill="1" applyBorder="1" applyAlignment="1">
      <alignment horizontal="left" vertical="top" wrapText="1"/>
    </xf>
    <xf numFmtId="0" fontId="26" fillId="6" borderId="12" xfId="0" applyFont="1" applyFill="1" applyBorder="1" applyAlignment="1">
      <alignment horizontal="left" vertical="top" wrapText="1"/>
    </xf>
    <xf numFmtId="0" fontId="11" fillId="4" borderId="10" xfId="0" applyFont="1" applyFill="1" applyBorder="1" applyAlignment="1">
      <alignment horizontal="left" vertical="top" wrapText="1"/>
    </xf>
    <xf numFmtId="0" fontId="11" fillId="4" borderId="12" xfId="0" applyFont="1" applyFill="1" applyBorder="1" applyAlignment="1">
      <alignment horizontal="left" vertical="top" wrapText="1"/>
    </xf>
    <xf numFmtId="0" fontId="6" fillId="6" borderId="10" xfId="0" applyFont="1" applyFill="1" applyBorder="1" applyAlignment="1">
      <alignment horizontal="center" vertical="center"/>
    </xf>
    <xf numFmtId="0" fontId="6" fillId="6" borderId="12" xfId="0" applyFont="1" applyFill="1" applyBorder="1" applyAlignment="1">
      <alignment horizontal="center" vertical="center"/>
    </xf>
    <xf numFmtId="0" fontId="28" fillId="0" borderId="49" xfId="0" applyFont="1" applyBorder="1"/>
    <xf numFmtId="0" fontId="28" fillId="0" borderId="50" xfId="0" applyFont="1" applyBorder="1"/>
    <xf numFmtId="0" fontId="28" fillId="0" borderId="89" xfId="0" applyFont="1" applyBorder="1" applyAlignment="1">
      <alignment vertical="center" wrapText="1"/>
    </xf>
    <xf numFmtId="0" fontId="28" fillId="0" borderId="32" xfId="0" applyFont="1" applyBorder="1" applyAlignment="1">
      <alignment vertical="center" wrapText="1"/>
    </xf>
    <xf numFmtId="0" fontId="0" fillId="0" borderId="47" xfId="0" applyBorder="1" applyAlignment="1">
      <alignment vertical="center" wrapText="1"/>
    </xf>
    <xf numFmtId="0" fontId="0" fillId="0" borderId="86" xfId="0" applyBorder="1" applyAlignment="1">
      <alignment vertical="center" wrapText="1"/>
    </xf>
    <xf numFmtId="0" fontId="0" fillId="0" borderId="87" xfId="0" applyBorder="1" applyAlignment="1">
      <alignment vertical="center" wrapText="1"/>
    </xf>
    <xf numFmtId="0" fontId="27" fillId="0" borderId="49" xfId="0" applyFont="1" applyBorder="1" applyAlignment="1">
      <alignment vertical="center"/>
    </xf>
    <xf numFmtId="0" fontId="27" fillId="0" borderId="11" xfId="0" applyFont="1" applyBorder="1" applyAlignment="1">
      <alignment vertical="center"/>
    </xf>
    <xf numFmtId="0" fontId="27" fillId="0" borderId="50" xfId="0" applyFont="1" applyBorder="1" applyAlignment="1">
      <alignment vertical="center"/>
    </xf>
    <xf numFmtId="0" fontId="27" fillId="9" borderId="10" xfId="0" applyFont="1" applyFill="1" applyBorder="1" applyAlignment="1">
      <alignment vertical="center"/>
    </xf>
    <xf numFmtId="0" fontId="27" fillId="9" borderId="11" xfId="0" applyFont="1" applyFill="1" applyBorder="1" applyAlignment="1">
      <alignment vertical="center"/>
    </xf>
    <xf numFmtId="0" fontId="27" fillId="9" borderId="12" xfId="0" applyFont="1" applyFill="1" applyBorder="1" applyAlignment="1">
      <alignment vertical="center"/>
    </xf>
    <xf numFmtId="0" fontId="28" fillId="6" borderId="2" xfId="0" applyFont="1" applyFill="1" applyBorder="1" applyAlignment="1" applyProtection="1">
      <alignment vertical="center" wrapText="1"/>
      <protection locked="0"/>
    </xf>
    <xf numFmtId="0" fontId="28" fillId="6" borderId="3" xfId="0" applyFont="1" applyFill="1" applyBorder="1" applyAlignment="1" applyProtection="1">
      <alignment vertical="center" wrapText="1"/>
      <protection locked="0"/>
    </xf>
    <xf numFmtId="0" fontId="28" fillId="6" borderId="4" xfId="0" applyFont="1" applyFill="1" applyBorder="1" applyAlignment="1" applyProtection="1">
      <alignment vertical="center" wrapText="1"/>
      <protection locked="0"/>
    </xf>
    <xf numFmtId="0" fontId="28" fillId="6" borderId="5" xfId="0" applyFont="1" applyFill="1" applyBorder="1" applyAlignment="1" applyProtection="1">
      <alignment vertical="center" wrapText="1"/>
      <protection locked="0"/>
    </xf>
    <xf numFmtId="0" fontId="28" fillId="6" borderId="0" xfId="0" applyFont="1" applyFill="1" applyAlignment="1" applyProtection="1">
      <alignment vertical="center" wrapText="1"/>
      <protection locked="0"/>
    </xf>
    <xf numFmtId="0" fontId="28" fillId="6" borderId="6" xfId="0" applyFont="1" applyFill="1" applyBorder="1" applyAlignment="1" applyProtection="1">
      <alignment vertical="center" wrapText="1"/>
      <protection locked="0"/>
    </xf>
    <xf numFmtId="0" fontId="28" fillId="6" borderId="7" xfId="0" applyFont="1" applyFill="1" applyBorder="1" applyAlignment="1" applyProtection="1">
      <alignment vertical="center" wrapText="1"/>
      <protection locked="0"/>
    </xf>
    <xf numFmtId="0" fontId="28" fillId="6" borderId="8" xfId="0" applyFont="1" applyFill="1" applyBorder="1" applyAlignment="1" applyProtection="1">
      <alignment vertical="center" wrapText="1"/>
      <protection locked="0"/>
    </xf>
    <xf numFmtId="0" fontId="28" fillId="6" borderId="9" xfId="0" applyFont="1" applyFill="1" applyBorder="1" applyAlignment="1" applyProtection="1">
      <alignment vertical="center" wrapText="1"/>
      <protection locked="0"/>
    </xf>
    <xf numFmtId="0" fontId="0" fillId="0" borderId="88" xfId="0" applyBorder="1" applyAlignment="1">
      <alignment vertical="center" wrapText="1"/>
    </xf>
    <xf numFmtId="0" fontId="0" fillId="0" borderId="40" xfId="0" applyBorder="1" applyAlignment="1">
      <alignment vertical="center" wrapText="1"/>
    </xf>
    <xf numFmtId="0" fontId="28" fillId="0" borderId="10" xfId="0" applyFont="1" applyBorder="1" applyAlignment="1">
      <alignment vertical="center" wrapText="1"/>
    </xf>
    <xf numFmtId="0" fontId="28" fillId="0" borderId="12" xfId="0" applyFont="1" applyBorder="1" applyAlignment="1">
      <alignment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8" fillId="6" borderId="10" xfId="0" applyFont="1" applyFill="1" applyBorder="1" applyAlignment="1">
      <alignment horizontal="center" vertical="center"/>
    </xf>
    <xf numFmtId="0" fontId="28" fillId="6" borderId="12" xfId="0" applyFont="1" applyFill="1" applyBorder="1" applyAlignment="1">
      <alignment horizontal="center" vertical="center"/>
    </xf>
    <xf numFmtId="165" fontId="6" fillId="6" borderId="10" xfId="0" applyNumberFormat="1" applyFont="1" applyFill="1" applyBorder="1" applyAlignment="1">
      <alignment horizontal="center" vertical="center"/>
    </xf>
    <xf numFmtId="165" fontId="6" fillId="6" borderId="12" xfId="0" applyNumberFormat="1" applyFont="1" applyFill="1" applyBorder="1" applyAlignment="1">
      <alignment horizontal="center" vertical="center"/>
    </xf>
    <xf numFmtId="0" fontId="28" fillId="13" borderId="10" xfId="0" applyFont="1" applyFill="1" applyBorder="1" applyAlignment="1">
      <alignment vertical="center" wrapText="1"/>
    </xf>
    <xf numFmtId="0" fontId="28" fillId="13" borderId="12" xfId="0" applyFont="1" applyFill="1" applyBorder="1" applyAlignment="1">
      <alignment vertical="center" wrapText="1"/>
    </xf>
    <xf numFmtId="0" fontId="28" fillId="13" borderId="10" xfId="0" applyFont="1" applyFill="1" applyBorder="1" applyAlignment="1">
      <alignment horizontal="center" vertical="center"/>
    </xf>
    <xf numFmtId="0" fontId="28" fillId="13" borderId="12" xfId="0" applyFont="1" applyFill="1" applyBorder="1" applyAlignment="1">
      <alignment horizontal="center" vertical="center"/>
    </xf>
    <xf numFmtId="165" fontId="28" fillId="10" borderId="10" xfId="0" applyNumberFormat="1" applyFont="1" applyFill="1" applyBorder="1" applyAlignment="1">
      <alignment horizontal="center" vertical="center"/>
    </xf>
    <xf numFmtId="165" fontId="28" fillId="10" borderId="12" xfId="0" applyNumberFormat="1" applyFont="1" applyFill="1" applyBorder="1" applyAlignment="1">
      <alignment horizontal="center" vertical="center"/>
    </xf>
    <xf numFmtId="165" fontId="6" fillId="10" borderId="10" xfId="0" applyNumberFormat="1" applyFont="1" applyFill="1" applyBorder="1" applyAlignment="1">
      <alignment horizontal="center" vertical="center"/>
    </xf>
    <xf numFmtId="165" fontId="6" fillId="10" borderId="12" xfId="0" applyNumberFormat="1" applyFont="1" applyFill="1" applyBorder="1" applyAlignment="1">
      <alignment horizontal="center" vertical="center"/>
    </xf>
    <xf numFmtId="165" fontId="28" fillId="6" borderId="10" xfId="0" applyNumberFormat="1" applyFont="1" applyFill="1" applyBorder="1" applyAlignment="1">
      <alignment horizontal="center" vertical="center"/>
    </xf>
    <xf numFmtId="165" fontId="28" fillId="6" borderId="12" xfId="0" applyNumberFormat="1" applyFont="1" applyFill="1" applyBorder="1" applyAlignment="1">
      <alignment horizontal="center" vertical="center"/>
    </xf>
    <xf numFmtId="165" fontId="6" fillId="11" borderId="10" xfId="0" applyNumberFormat="1" applyFont="1" applyFill="1" applyBorder="1" applyAlignment="1">
      <alignment horizontal="center" vertical="center"/>
    </xf>
    <xf numFmtId="165" fontId="6" fillId="11" borderId="12" xfId="0" applyNumberFormat="1" applyFont="1" applyFill="1" applyBorder="1" applyAlignment="1">
      <alignment horizontal="center" vertical="center"/>
    </xf>
    <xf numFmtId="0" fontId="28" fillId="12" borderId="10" xfId="0" applyFont="1" applyFill="1" applyBorder="1" applyAlignment="1">
      <alignment vertical="center" wrapText="1"/>
    </xf>
    <xf numFmtId="0" fontId="28" fillId="12" borderId="12" xfId="0" applyFont="1" applyFill="1" applyBorder="1" applyAlignment="1">
      <alignment vertical="center" wrapText="1"/>
    </xf>
    <xf numFmtId="0" fontId="28" fillId="12" borderId="10" xfId="0" applyFont="1" applyFill="1" applyBorder="1" applyAlignment="1">
      <alignment horizontal="center" vertical="center" wrapText="1"/>
    </xf>
    <xf numFmtId="0" fontId="28" fillId="12" borderId="12" xfId="0" applyFont="1" applyFill="1" applyBorder="1" applyAlignment="1">
      <alignment horizontal="center" vertical="center" wrapText="1"/>
    </xf>
    <xf numFmtId="165" fontId="28" fillId="11" borderId="10" xfId="0" applyNumberFormat="1" applyFont="1" applyFill="1" applyBorder="1" applyAlignment="1">
      <alignment horizontal="center" vertical="center"/>
    </xf>
    <xf numFmtId="165" fontId="28" fillId="11" borderId="12" xfId="0" applyNumberFormat="1" applyFont="1" applyFill="1" applyBorder="1" applyAlignment="1">
      <alignment horizontal="center" vertical="center"/>
    </xf>
    <xf numFmtId="0" fontId="6" fillId="10" borderId="10" xfId="0" applyFont="1" applyFill="1" applyBorder="1" applyAlignment="1">
      <alignment horizontal="center" vertical="center"/>
    </xf>
    <xf numFmtId="0" fontId="6" fillId="10" borderId="12" xfId="0" applyFont="1" applyFill="1" applyBorder="1" applyAlignment="1">
      <alignment horizontal="center" vertical="center"/>
    </xf>
    <xf numFmtId="0" fontId="28" fillId="10" borderId="10" xfId="0" applyFont="1" applyFill="1" applyBorder="1" applyAlignment="1">
      <alignment horizontal="center" vertical="center"/>
    </xf>
    <xf numFmtId="0" fontId="28" fillId="10" borderId="12"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12" xfId="0" applyFont="1" applyFill="1" applyBorder="1" applyAlignment="1">
      <alignment horizontal="center" vertical="center"/>
    </xf>
    <xf numFmtId="0" fontId="28" fillId="0" borderId="10" xfId="0" applyFont="1" applyBorder="1" applyAlignment="1">
      <alignment horizontal="left" vertical="center" wrapText="1"/>
    </xf>
    <xf numFmtId="0" fontId="28" fillId="0" borderId="12" xfId="0" applyFont="1" applyBorder="1" applyAlignment="1">
      <alignment horizontal="left" vertical="center" wrapText="1"/>
    </xf>
    <xf numFmtId="0" fontId="28" fillId="0" borderId="10" xfId="0" applyFont="1" applyBorder="1" applyAlignment="1">
      <alignment horizontal="center" vertical="center"/>
    </xf>
    <xf numFmtId="0" fontId="28" fillId="0" borderId="12" xfId="0" applyFont="1" applyBorder="1" applyAlignment="1">
      <alignment horizontal="center" vertical="center"/>
    </xf>
    <xf numFmtId="0" fontId="28" fillId="14" borderId="10" xfId="0" applyFont="1" applyFill="1" applyBorder="1" applyAlignment="1">
      <alignment vertical="center"/>
    </xf>
    <xf numFmtId="0" fontId="28" fillId="0" borderId="12" xfId="0" applyFont="1" applyBorder="1" applyAlignment="1">
      <alignment vertical="center"/>
    </xf>
    <xf numFmtId="0" fontId="28" fillId="14" borderId="10" xfId="0" applyFont="1" applyFill="1" applyBorder="1" applyAlignment="1">
      <alignment horizontal="center" vertical="center"/>
    </xf>
    <xf numFmtId="0" fontId="0" fillId="0" borderId="12" xfId="0" applyBorder="1" applyAlignment="1">
      <alignment horizontal="center" vertical="center"/>
    </xf>
    <xf numFmtId="0" fontId="28" fillId="14" borderId="12" xfId="0" applyFont="1" applyFill="1" applyBorder="1" applyAlignment="1">
      <alignment vertical="center"/>
    </xf>
    <xf numFmtId="0" fontId="28" fillId="14" borderId="12" xfId="0" applyFont="1" applyFill="1" applyBorder="1" applyAlignment="1">
      <alignment horizontal="center" vertical="center"/>
    </xf>
    <xf numFmtId="164" fontId="5" fillId="6" borderId="10" xfId="0" applyNumberFormat="1" applyFont="1" applyFill="1" applyBorder="1" applyAlignment="1">
      <alignment horizontal="center" vertical="center"/>
    </xf>
    <xf numFmtId="164" fontId="5" fillId="6" borderId="12" xfId="0" applyNumberFormat="1" applyFont="1" applyFill="1" applyBorder="1" applyAlignment="1">
      <alignment horizontal="center" vertical="center"/>
    </xf>
    <xf numFmtId="164" fontId="28" fillId="6" borderId="10" xfId="0" applyNumberFormat="1" applyFont="1" applyFill="1" applyBorder="1" applyAlignment="1">
      <alignment horizontal="center" vertical="center"/>
    </xf>
    <xf numFmtId="164" fontId="28" fillId="6" borderId="12" xfId="0" applyNumberFormat="1" applyFont="1" applyFill="1" applyBorder="1" applyAlignment="1">
      <alignment horizontal="center" vertical="center"/>
    </xf>
    <xf numFmtId="0" fontId="4" fillId="14" borderId="10" xfId="0" applyFont="1" applyFill="1" applyBorder="1" applyAlignment="1">
      <alignment horizontal="center" vertical="center" wrapText="1"/>
    </xf>
    <xf numFmtId="0" fontId="4" fillId="14" borderId="12" xfId="0" applyFont="1" applyFill="1" applyBorder="1" applyAlignment="1">
      <alignment horizontal="center" vertical="center" wrapText="1"/>
    </xf>
    <xf numFmtId="0" fontId="27" fillId="14" borderId="10" xfId="0" applyFont="1" applyFill="1" applyBorder="1" applyAlignment="1">
      <alignment horizontal="center" vertical="center"/>
    </xf>
    <xf numFmtId="0" fontId="27" fillId="14" borderId="12"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2"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2" xfId="0" applyFont="1" applyFill="1" applyBorder="1" applyAlignment="1">
      <alignment horizontal="center" vertical="center"/>
    </xf>
    <xf numFmtId="0" fontId="28" fillId="0" borderId="51" xfId="0" applyFont="1" applyBorder="1"/>
    <xf numFmtId="0" fontId="28" fillId="0" borderId="52" xfId="0" applyFont="1" applyBorder="1"/>
    <xf numFmtId="0" fontId="28" fillId="0" borderId="48" xfId="0" applyFont="1" applyBorder="1"/>
    <xf numFmtId="0" fontId="27" fillId="14" borderId="10" xfId="0" applyFont="1" applyFill="1" applyBorder="1" applyAlignment="1">
      <alignment horizontal="center" vertical="center" wrapText="1"/>
    </xf>
    <xf numFmtId="0" fontId="27" fillId="14" borderId="50" xfId="0" applyFont="1" applyFill="1" applyBorder="1" applyAlignment="1">
      <alignment horizontal="center" vertical="center" wrapText="1"/>
    </xf>
    <xf numFmtId="0" fontId="27" fillId="14" borderId="49" xfId="0" applyFont="1" applyFill="1" applyBorder="1" applyAlignment="1">
      <alignment horizontal="center" vertical="center" wrapText="1"/>
    </xf>
    <xf numFmtId="0" fontId="27" fillId="14" borderId="12" xfId="0" applyFont="1" applyFill="1" applyBorder="1" applyAlignment="1">
      <alignment horizontal="center" vertical="center" wrapText="1"/>
    </xf>
    <xf numFmtId="0" fontId="29" fillId="8" borderId="2" xfId="0" applyFont="1" applyFill="1" applyBorder="1" applyAlignment="1" applyProtection="1">
      <alignment horizontal="left" vertical="top" wrapText="1"/>
      <protection locked="0"/>
    </xf>
    <xf numFmtId="0" fontId="29" fillId="8" borderId="3" xfId="0" applyFont="1" applyFill="1" applyBorder="1" applyAlignment="1" applyProtection="1">
      <alignment horizontal="left" vertical="top" wrapText="1"/>
      <protection locked="0"/>
    </xf>
    <xf numFmtId="0" fontId="29" fillId="8" borderId="4" xfId="0" applyFont="1" applyFill="1" applyBorder="1" applyAlignment="1" applyProtection="1">
      <alignment horizontal="left" vertical="top" wrapText="1"/>
      <protection locked="0"/>
    </xf>
    <xf numFmtId="0" fontId="29" fillId="8" borderId="5" xfId="0" applyFont="1" applyFill="1" applyBorder="1" applyAlignment="1" applyProtection="1">
      <alignment horizontal="left" vertical="top" wrapText="1"/>
      <protection locked="0"/>
    </xf>
    <xf numFmtId="0" fontId="29" fillId="8" borderId="0" xfId="0" applyFont="1" applyFill="1" applyAlignment="1" applyProtection="1">
      <alignment horizontal="left" vertical="top" wrapText="1"/>
      <protection locked="0"/>
    </xf>
    <xf numFmtId="0" fontId="29" fillId="8" borderId="6" xfId="0" applyFont="1" applyFill="1" applyBorder="1" applyAlignment="1" applyProtection="1">
      <alignment horizontal="left" vertical="top" wrapText="1"/>
      <protection locked="0"/>
    </xf>
    <xf numFmtId="0" fontId="28" fillId="0" borderId="53" xfId="0" applyFont="1" applyBorder="1"/>
    <xf numFmtId="0" fontId="28" fillId="0" borderId="54" xfId="0" applyFont="1" applyBorder="1"/>
    <xf numFmtId="0" fontId="27" fillId="0" borderId="51" xfId="0" applyFont="1" applyBorder="1" applyAlignment="1">
      <alignment vertical="center"/>
    </xf>
    <xf numFmtId="0" fontId="27" fillId="0" borderId="52" xfId="0" applyFont="1" applyBorder="1" applyAlignment="1">
      <alignment vertical="center"/>
    </xf>
    <xf numFmtId="0" fontId="27" fillId="14" borderId="10" xfId="0" applyFont="1" applyFill="1" applyBorder="1" applyAlignment="1">
      <alignment vertical="center"/>
    </xf>
    <xf numFmtId="0" fontId="27" fillId="14" borderId="11" xfId="0" applyFont="1" applyFill="1" applyBorder="1" applyAlignment="1">
      <alignment vertical="center"/>
    </xf>
    <xf numFmtId="0" fontId="27" fillId="14" borderId="12" xfId="0" applyFont="1" applyFill="1" applyBorder="1" applyAlignment="1">
      <alignment vertical="center"/>
    </xf>
    <xf numFmtId="0" fontId="51" fillId="6" borderId="2" xfId="0" applyFont="1" applyFill="1" applyBorder="1" applyAlignment="1" applyProtection="1">
      <alignment horizontal="left" vertical="top"/>
      <protection locked="0"/>
    </xf>
    <xf numFmtId="0" fontId="51" fillId="6" borderId="3" xfId="0" applyFont="1" applyFill="1" applyBorder="1" applyAlignment="1" applyProtection="1">
      <alignment horizontal="left" vertical="top"/>
      <protection locked="0"/>
    </xf>
    <xf numFmtId="0" fontId="51" fillId="6" borderId="4" xfId="0" applyFont="1" applyFill="1" applyBorder="1" applyAlignment="1" applyProtection="1">
      <alignment horizontal="left" vertical="top"/>
      <protection locked="0"/>
    </xf>
    <xf numFmtId="0" fontId="51" fillId="6" borderId="5" xfId="0" applyFont="1" applyFill="1" applyBorder="1" applyAlignment="1" applyProtection="1">
      <alignment horizontal="left" vertical="top"/>
      <protection locked="0"/>
    </xf>
    <xf numFmtId="0" fontId="51" fillId="6" borderId="0" xfId="0" applyFont="1" applyFill="1" applyAlignment="1" applyProtection="1">
      <alignment horizontal="left" vertical="top"/>
      <protection locked="0"/>
    </xf>
    <xf numFmtId="0" fontId="51" fillId="6" borderId="6" xfId="0" applyFont="1" applyFill="1" applyBorder="1" applyAlignment="1" applyProtection="1">
      <alignment horizontal="left" vertical="top"/>
      <protection locked="0"/>
    </xf>
    <xf numFmtId="0" fontId="51" fillId="6" borderId="7" xfId="0" applyFont="1" applyFill="1" applyBorder="1" applyAlignment="1" applyProtection="1">
      <alignment horizontal="left" vertical="top"/>
      <protection locked="0"/>
    </xf>
    <xf numFmtId="0" fontId="51" fillId="6" borderId="8" xfId="0" applyFont="1" applyFill="1" applyBorder="1" applyAlignment="1" applyProtection="1">
      <alignment horizontal="left" vertical="top"/>
      <protection locked="0"/>
    </xf>
    <xf numFmtId="0" fontId="51" fillId="6" borderId="9" xfId="0" applyFont="1" applyFill="1" applyBorder="1" applyAlignment="1" applyProtection="1">
      <alignment horizontal="left" vertical="top"/>
      <protection locked="0"/>
    </xf>
    <xf numFmtId="3" fontId="28" fillId="15" borderId="45" xfId="0" applyNumberFormat="1" applyFont="1" applyFill="1" applyBorder="1" applyAlignment="1">
      <alignment vertical="center" wrapText="1"/>
    </xf>
    <xf numFmtId="0" fontId="28" fillId="15" borderId="45" xfId="0" applyFont="1" applyFill="1" applyBorder="1" applyAlignment="1">
      <alignment vertical="center" wrapText="1"/>
    </xf>
    <xf numFmtId="10" fontId="28" fillId="15" borderId="45" xfId="0" applyNumberFormat="1" applyFont="1" applyFill="1" applyBorder="1" applyAlignment="1">
      <alignment vertical="center" wrapText="1"/>
    </xf>
    <xf numFmtId="0" fontId="28" fillId="16" borderId="90" xfId="0" applyFont="1" applyFill="1" applyBorder="1" applyAlignment="1">
      <alignment vertical="center" wrapText="1"/>
    </xf>
    <xf numFmtId="0" fontId="28" fillId="16" borderId="91" xfId="0" applyFont="1" applyFill="1" applyBorder="1" applyAlignment="1">
      <alignment vertical="center" wrapText="1"/>
    </xf>
    <xf numFmtId="0" fontId="28" fillId="16" borderId="92" xfId="0" applyFont="1" applyFill="1" applyBorder="1" applyAlignment="1">
      <alignment vertical="center" wrapText="1"/>
    </xf>
    <xf numFmtId="0" fontId="64" fillId="3" borderId="10" xfId="0" applyFont="1" applyFill="1" applyBorder="1" applyAlignment="1">
      <alignment horizontal="left" vertical="center"/>
    </xf>
    <xf numFmtId="0" fontId="64" fillId="3" borderId="11" xfId="0" applyFont="1" applyFill="1" applyBorder="1" applyAlignment="1">
      <alignment horizontal="left" vertical="center"/>
    </xf>
    <xf numFmtId="0" fontId="64" fillId="3" borderId="12" xfId="0" applyFont="1" applyFill="1" applyBorder="1" applyAlignment="1">
      <alignment horizontal="left" vertical="center"/>
    </xf>
    <xf numFmtId="0" fontId="51" fillId="6" borderId="2" xfId="0" applyFont="1" applyFill="1" applyBorder="1" applyAlignment="1" applyProtection="1">
      <alignment horizontal="left" vertical="top" wrapText="1"/>
      <protection locked="0"/>
    </xf>
    <xf numFmtId="0" fontId="51" fillId="6" borderId="3" xfId="0" applyFont="1" applyFill="1" applyBorder="1" applyAlignment="1" applyProtection="1">
      <alignment horizontal="left" vertical="top" wrapText="1"/>
      <protection locked="0"/>
    </xf>
    <xf numFmtId="0" fontId="51" fillId="6" borderId="4" xfId="0" applyFont="1" applyFill="1" applyBorder="1" applyAlignment="1" applyProtection="1">
      <alignment horizontal="left" vertical="top" wrapText="1"/>
      <protection locked="0"/>
    </xf>
    <xf numFmtId="0" fontId="51" fillId="6" borderId="5" xfId="0" applyFont="1" applyFill="1" applyBorder="1" applyAlignment="1" applyProtection="1">
      <alignment horizontal="left" vertical="top" wrapText="1"/>
      <protection locked="0"/>
    </xf>
    <xf numFmtId="0" fontId="51" fillId="6" borderId="0" xfId="0" applyFont="1" applyFill="1" applyAlignment="1" applyProtection="1">
      <alignment horizontal="left" vertical="top" wrapText="1"/>
      <protection locked="0"/>
    </xf>
    <xf numFmtId="0" fontId="51" fillId="6" borderId="6" xfId="0" applyFont="1" applyFill="1" applyBorder="1" applyAlignment="1" applyProtection="1">
      <alignment horizontal="left" vertical="top" wrapText="1"/>
      <protection locked="0"/>
    </xf>
    <xf numFmtId="0" fontId="51" fillId="6" borderId="7" xfId="0" applyFont="1" applyFill="1" applyBorder="1" applyAlignment="1" applyProtection="1">
      <alignment horizontal="left" vertical="top" wrapText="1"/>
      <protection locked="0"/>
    </xf>
    <xf numFmtId="0" fontId="51" fillId="6" borderId="8" xfId="0" applyFont="1" applyFill="1" applyBorder="1" applyAlignment="1" applyProtection="1">
      <alignment horizontal="left" vertical="top" wrapText="1"/>
      <protection locked="0"/>
    </xf>
    <xf numFmtId="0" fontId="51" fillId="6" borderId="9" xfId="0" applyFont="1" applyFill="1" applyBorder="1" applyAlignment="1" applyProtection="1">
      <alignment horizontal="left" vertical="top" wrapText="1"/>
      <protection locked="0"/>
    </xf>
    <xf numFmtId="0" fontId="28" fillId="16" borderId="45" xfId="0" applyFont="1" applyFill="1" applyBorder="1" applyAlignment="1">
      <alignment vertical="center" wrapText="1"/>
    </xf>
    <xf numFmtId="0" fontId="28" fillId="2" borderId="45" xfId="0" applyFont="1" applyFill="1" applyBorder="1" applyAlignment="1">
      <alignment vertical="center" wrapText="1"/>
    </xf>
    <xf numFmtId="0" fontId="49" fillId="0" borderId="22" xfId="0" applyFont="1" applyBorder="1" applyAlignment="1">
      <alignment horizontal="center"/>
    </xf>
    <xf numFmtId="0" fontId="49" fillId="0" borderId="21" xfId="0" applyFont="1" applyBorder="1" applyAlignment="1">
      <alignment horizontal="center"/>
    </xf>
    <xf numFmtId="0" fontId="49" fillId="0" borderId="28" xfId="0" applyFont="1" applyBorder="1" applyAlignment="1">
      <alignment horizontal="center"/>
    </xf>
    <xf numFmtId="164" fontId="24" fillId="6" borderId="83" xfId="0" applyNumberFormat="1" applyFont="1" applyFill="1" applyBorder="1" applyAlignment="1">
      <alignment horizontal="center"/>
    </xf>
    <xf numFmtId="164" fontId="24" fillId="6" borderId="17" xfId="0" applyNumberFormat="1" applyFont="1" applyFill="1" applyBorder="1" applyAlignment="1">
      <alignment horizontal="center"/>
    </xf>
    <xf numFmtId="0" fontId="64" fillId="0" borderId="39" xfId="0" applyFont="1" applyBorder="1" applyAlignment="1">
      <alignment vertical="center"/>
    </xf>
    <xf numFmtId="0" fontId="28" fillId="0" borderId="39" xfId="0" applyFont="1" applyBorder="1"/>
    <xf numFmtId="0" fontId="0" fillId="0" borderId="39" xfId="0" applyBorder="1"/>
    <xf numFmtId="0" fontId="64" fillId="14" borderId="10" xfId="0" applyFont="1" applyFill="1" applyBorder="1" applyAlignment="1">
      <alignment horizontal="left" vertical="center"/>
    </xf>
    <xf numFmtId="0" fontId="64" fillId="14" borderId="11" xfId="0" applyFont="1" applyFill="1" applyBorder="1" applyAlignment="1">
      <alignment horizontal="left" vertical="center"/>
    </xf>
    <xf numFmtId="0" fontId="64" fillId="14" borderId="12" xfId="0" applyFont="1" applyFill="1" applyBorder="1" applyAlignment="1">
      <alignment horizontal="left" vertical="center"/>
    </xf>
    <xf numFmtId="0" fontId="54" fillId="8" borderId="3" xfId="0" applyFont="1" applyFill="1" applyBorder="1" applyAlignment="1">
      <alignment horizontal="left" vertical="top" wrapText="1"/>
    </xf>
    <xf numFmtId="0" fontId="54" fillId="8" borderId="4" xfId="0" applyFont="1" applyFill="1" applyBorder="1" applyAlignment="1">
      <alignment horizontal="left" vertical="top" wrapText="1"/>
    </xf>
    <xf numFmtId="0" fontId="54" fillId="8" borderId="5" xfId="0" applyFont="1" applyFill="1" applyBorder="1" applyAlignment="1">
      <alignment horizontal="left" vertical="top" wrapText="1"/>
    </xf>
    <xf numFmtId="0" fontId="54" fillId="8" borderId="0" xfId="0" applyFont="1" applyFill="1" applyAlignment="1">
      <alignment horizontal="left" vertical="top" wrapText="1"/>
    </xf>
    <xf numFmtId="0" fontId="54" fillId="8" borderId="6" xfId="0" applyFont="1" applyFill="1" applyBorder="1" applyAlignment="1">
      <alignment horizontal="left" vertical="top" wrapText="1"/>
    </xf>
    <xf numFmtId="0" fontId="64" fillId="6"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6" borderId="77" xfId="0" applyFont="1" applyFill="1" applyBorder="1" applyAlignment="1" applyProtection="1">
      <alignment horizontal="left" vertical="center"/>
      <protection locked="0"/>
    </xf>
    <xf numFmtId="0" fontId="28" fillId="6" borderId="78" xfId="0" applyFont="1" applyFill="1" applyBorder="1" applyAlignment="1" applyProtection="1">
      <alignment horizontal="left" vertical="center"/>
      <protection locked="0"/>
    </xf>
    <xf numFmtId="0" fontId="28" fillId="6" borderId="79" xfId="0" applyFont="1" applyFill="1" applyBorder="1" applyAlignment="1" applyProtection="1">
      <alignment horizontal="left" vertical="center"/>
      <protection locked="0"/>
    </xf>
    <xf numFmtId="0" fontId="28" fillId="6" borderId="46" xfId="0" applyFont="1" applyFill="1" applyBorder="1" applyAlignment="1" applyProtection="1">
      <alignment horizontal="left" vertical="center"/>
      <protection locked="0"/>
    </xf>
    <xf numFmtId="0" fontId="28" fillId="6" borderId="29" xfId="0" applyFont="1" applyFill="1" applyBorder="1" applyAlignment="1" applyProtection="1">
      <alignment horizontal="left" vertical="center"/>
      <protection locked="0"/>
    </xf>
    <xf numFmtId="0" fontId="28" fillId="6" borderId="30" xfId="0" applyFont="1" applyFill="1" applyBorder="1" applyAlignment="1" applyProtection="1">
      <alignment horizontal="left" vertical="center"/>
      <protection locked="0"/>
    </xf>
    <xf numFmtId="164" fontId="24" fillId="6" borderId="16" xfId="0" applyNumberFormat="1" applyFont="1" applyFill="1" applyBorder="1" applyAlignment="1">
      <alignment horizontal="center"/>
    </xf>
    <xf numFmtId="164" fontId="24" fillId="6" borderId="82" xfId="0" applyNumberFormat="1" applyFont="1" applyFill="1" applyBorder="1" applyAlignment="1">
      <alignment horizontal="center"/>
    </xf>
    <xf numFmtId="0" fontId="27" fillId="3" borderId="10" xfId="0" applyFont="1" applyFill="1" applyBorder="1" applyAlignment="1">
      <alignment horizontal="center" wrapText="1"/>
    </xf>
    <xf numFmtId="0" fontId="28" fillId="0" borderId="11" xfId="0" applyFont="1" applyBorder="1" applyAlignment="1">
      <alignment horizontal="center" wrapText="1"/>
    </xf>
    <xf numFmtId="0" fontId="28" fillId="0" borderId="12" xfId="0" applyFont="1" applyBorder="1" applyAlignment="1">
      <alignment horizontal="center" wrapText="1"/>
    </xf>
    <xf numFmtId="0" fontId="28" fillId="6" borderId="10" xfId="0" applyFont="1" applyFill="1" applyBorder="1" applyAlignment="1" applyProtection="1">
      <alignment vertical="center" wrapText="1"/>
      <protection locked="0"/>
    </xf>
    <xf numFmtId="0" fontId="28" fillId="0" borderId="11" xfId="0" applyFont="1" applyBorder="1" applyAlignment="1" applyProtection="1">
      <alignment vertical="center" wrapText="1"/>
      <protection locked="0"/>
    </xf>
    <xf numFmtId="0" fontId="28" fillId="0" borderId="12" xfId="0" applyFont="1" applyBorder="1" applyAlignment="1" applyProtection="1">
      <alignment vertical="center" wrapText="1"/>
      <protection locked="0"/>
    </xf>
    <xf numFmtId="0" fontId="28" fillId="6" borderId="10" xfId="0" applyFont="1" applyFill="1" applyBorder="1" applyAlignment="1">
      <alignment vertical="center" wrapText="1"/>
    </xf>
    <xf numFmtId="0" fontId="28" fillId="6" borderId="11" xfId="0" applyFont="1" applyFill="1" applyBorder="1" applyAlignment="1">
      <alignment vertical="center" wrapText="1"/>
    </xf>
    <xf numFmtId="0" fontId="28" fillId="6" borderId="12" xfId="0" applyFont="1" applyFill="1" applyBorder="1" applyAlignment="1">
      <alignment vertical="center" wrapText="1"/>
    </xf>
    <xf numFmtId="0" fontId="27" fillId="3" borderId="12" xfId="0" applyFont="1" applyFill="1" applyBorder="1" applyAlignment="1">
      <alignment horizontal="center" wrapText="1"/>
    </xf>
    <xf numFmtId="0" fontId="28" fillId="6" borderId="10" xfId="0" applyFont="1" applyFill="1" applyBorder="1" applyAlignment="1">
      <alignment horizontal="left" vertical="center" wrapText="1"/>
    </xf>
    <xf numFmtId="0" fontId="28" fillId="6" borderId="12" xfId="0" applyFont="1" applyFill="1" applyBorder="1" applyAlignment="1">
      <alignment horizontal="left" vertical="center" wrapText="1"/>
    </xf>
    <xf numFmtId="0" fontId="28" fillId="6" borderId="10" xfId="0" applyFont="1" applyFill="1" applyBorder="1" applyAlignment="1" applyProtection="1">
      <alignment horizontal="left" vertical="center" wrapText="1"/>
      <protection locked="0"/>
    </xf>
    <xf numFmtId="0" fontId="28" fillId="6" borderId="12" xfId="0" applyFont="1" applyFill="1" applyBorder="1" applyAlignment="1" applyProtection="1">
      <alignment horizontal="left" vertical="center" wrapText="1"/>
      <protection locked="0"/>
    </xf>
    <xf numFmtId="0" fontId="55" fillId="8" borderId="1" xfId="0" applyFont="1" applyFill="1" applyBorder="1" applyAlignment="1">
      <alignment horizontal="left" vertical="top" wrapText="1"/>
    </xf>
    <xf numFmtId="0" fontId="61" fillId="5" borderId="10" xfId="0" applyFont="1" applyFill="1" applyBorder="1" applyAlignment="1">
      <alignment horizontal="center" vertical="center" wrapText="1"/>
    </xf>
    <xf numFmtId="0" fontId="61" fillId="5" borderId="12" xfId="0" applyFont="1" applyFill="1" applyBorder="1" applyAlignment="1">
      <alignment horizontal="center" vertical="center" wrapText="1"/>
    </xf>
    <xf numFmtId="0" fontId="28" fillId="6" borderId="1" xfId="0" applyFont="1" applyFill="1" applyBorder="1" applyAlignment="1" applyProtection="1">
      <alignment horizontal="center" vertical="top" wrapText="1"/>
      <protection locked="0"/>
    </xf>
    <xf numFmtId="0" fontId="28" fillId="7" borderId="27" xfId="0" applyFont="1" applyFill="1" applyBorder="1" applyAlignment="1">
      <alignment horizontal="center"/>
    </xf>
    <xf numFmtId="0" fontId="28" fillId="7" borderId="21" xfId="0" applyFont="1" applyFill="1" applyBorder="1" applyAlignment="1">
      <alignment horizontal="center"/>
    </xf>
    <xf numFmtId="0" fontId="28" fillId="7" borderId="28" xfId="0" applyFont="1" applyFill="1" applyBorder="1" applyAlignment="1">
      <alignment horizontal="center"/>
    </xf>
    <xf numFmtId="0" fontId="27" fillId="0" borderId="11" xfId="0" applyFont="1" applyBorder="1" applyAlignment="1">
      <alignment horizontal="left"/>
    </xf>
    <xf numFmtId="0" fontId="27" fillId="0" borderId="12" xfId="0" applyFont="1" applyBorder="1" applyAlignment="1">
      <alignment horizontal="left"/>
    </xf>
    <xf numFmtId="0" fontId="27" fillId="0" borderId="8" xfId="0" applyFont="1" applyBorder="1" applyAlignment="1">
      <alignment horizontal="left" vertical="top" wrapText="1"/>
    </xf>
    <xf numFmtId="0" fontId="27" fillId="3" borderId="10" xfId="0" applyFont="1" applyFill="1" applyBorder="1"/>
    <xf numFmtId="0" fontId="29" fillId="6" borderId="2" xfId="0" applyFont="1" applyFill="1" applyBorder="1" applyAlignment="1">
      <alignment horizontal="left" vertical="top" wrapText="1"/>
    </xf>
    <xf numFmtId="0" fontId="28" fillId="6" borderId="3" xfId="0" applyFont="1" applyFill="1" applyBorder="1" applyAlignment="1">
      <alignment horizontal="left" vertical="top" wrapText="1"/>
    </xf>
    <xf numFmtId="0" fontId="28" fillId="6" borderId="4" xfId="0" applyFont="1" applyFill="1" applyBorder="1" applyAlignment="1">
      <alignment horizontal="left" vertical="top" wrapText="1"/>
    </xf>
    <xf numFmtId="0" fontId="29" fillId="6" borderId="5" xfId="0" applyFont="1" applyFill="1" applyBorder="1" applyAlignment="1">
      <alignment horizontal="left" vertical="top" wrapText="1"/>
    </xf>
    <xf numFmtId="0" fontId="28" fillId="6" borderId="0" xfId="0" applyFont="1" applyFill="1" applyAlignment="1">
      <alignment horizontal="left" vertical="top" wrapText="1"/>
    </xf>
    <xf numFmtId="0" fontId="28" fillId="6" borderId="6" xfId="0" applyFont="1" applyFill="1" applyBorder="1" applyAlignment="1">
      <alignment horizontal="left" vertical="top" wrapText="1"/>
    </xf>
    <xf numFmtId="0" fontId="28" fillId="6" borderId="5" xfId="0" applyFont="1" applyFill="1" applyBorder="1" applyAlignment="1">
      <alignment horizontal="left" vertical="top" wrapText="1"/>
    </xf>
    <xf numFmtId="0" fontId="28" fillId="6" borderId="7" xfId="0" applyFont="1" applyFill="1" applyBorder="1" applyAlignment="1">
      <alignment horizontal="left" vertical="top" wrapText="1"/>
    </xf>
    <xf numFmtId="0" fontId="28" fillId="6" borderId="8" xfId="0" applyFont="1" applyFill="1" applyBorder="1" applyAlignment="1">
      <alignment horizontal="left" vertical="top" wrapText="1"/>
    </xf>
    <xf numFmtId="0" fontId="28" fillId="6" borderId="9" xfId="0" applyFont="1" applyFill="1" applyBorder="1" applyAlignment="1">
      <alignment horizontal="left" vertical="top" wrapText="1"/>
    </xf>
    <xf numFmtId="0" fontId="28" fillId="6" borderId="2" xfId="0" applyFont="1" applyFill="1" applyBorder="1" applyAlignment="1" applyProtection="1">
      <alignment horizontal="center" wrapText="1"/>
      <protection locked="0"/>
    </xf>
    <xf numFmtId="0" fontId="28" fillId="6" borderId="3" xfId="0" applyFont="1" applyFill="1" applyBorder="1" applyAlignment="1" applyProtection="1">
      <alignment horizontal="center" wrapText="1"/>
      <protection locked="0"/>
    </xf>
    <xf numFmtId="0" fontId="28" fillId="6" borderId="4" xfId="0" applyFont="1" applyFill="1" applyBorder="1" applyAlignment="1" applyProtection="1">
      <alignment horizontal="center" wrapText="1"/>
      <protection locked="0"/>
    </xf>
    <xf numFmtId="0" fontId="28" fillId="6" borderId="5" xfId="0" applyFont="1" applyFill="1" applyBorder="1" applyAlignment="1" applyProtection="1">
      <alignment horizontal="center" wrapText="1"/>
      <protection locked="0"/>
    </xf>
    <xf numFmtId="0" fontId="28" fillId="6" borderId="0" xfId="0" applyFont="1" applyFill="1" applyAlignment="1" applyProtection="1">
      <alignment horizontal="center" wrapText="1"/>
      <protection locked="0"/>
    </xf>
    <xf numFmtId="0" fontId="28" fillId="6" borderId="6" xfId="0" applyFont="1" applyFill="1" applyBorder="1" applyAlignment="1" applyProtection="1">
      <alignment horizontal="center" wrapText="1"/>
      <protection locked="0"/>
    </xf>
    <xf numFmtId="0" fontId="28" fillId="6" borderId="7" xfId="0" applyFont="1" applyFill="1" applyBorder="1" applyAlignment="1" applyProtection="1">
      <alignment horizontal="center" wrapText="1"/>
      <protection locked="0"/>
    </xf>
    <xf numFmtId="0" fontId="28" fillId="6" borderId="8" xfId="0" applyFont="1" applyFill="1" applyBorder="1" applyAlignment="1" applyProtection="1">
      <alignment horizontal="center" wrapText="1"/>
      <protection locked="0"/>
    </xf>
    <xf numFmtId="0" fontId="28" fillId="6" borderId="9" xfId="0" applyFont="1" applyFill="1" applyBorder="1" applyAlignment="1" applyProtection="1">
      <alignment horizontal="center" wrapText="1"/>
      <protection locked="0"/>
    </xf>
    <xf numFmtId="0" fontId="55" fillId="8" borderId="10" xfId="0" applyFont="1" applyFill="1" applyBorder="1" applyAlignment="1" applyProtection="1">
      <alignment horizontal="left" vertical="top" wrapText="1"/>
      <protection locked="0"/>
    </xf>
    <xf numFmtId="0" fontId="55" fillId="8" borderId="11" xfId="0" applyFont="1" applyFill="1" applyBorder="1" applyAlignment="1" applyProtection="1">
      <alignment horizontal="left" vertical="top" wrapText="1"/>
      <protection locked="0"/>
    </xf>
    <xf numFmtId="0" fontId="55" fillId="8" borderId="12" xfId="0" applyFont="1" applyFill="1" applyBorder="1" applyAlignment="1" applyProtection="1">
      <alignment horizontal="left" vertical="top" wrapText="1"/>
      <protection locked="0"/>
    </xf>
    <xf numFmtId="0" fontId="68" fillId="3" borderId="10" xfId="0" applyFont="1" applyFill="1" applyBorder="1" applyAlignment="1">
      <alignment horizontal="left" vertical="top" wrapText="1"/>
    </xf>
    <xf numFmtId="0" fontId="68" fillId="3" borderId="11" xfId="0" applyFont="1" applyFill="1" applyBorder="1" applyAlignment="1">
      <alignment horizontal="left" vertical="top" wrapText="1"/>
    </xf>
    <xf numFmtId="0" fontId="68" fillId="3" borderId="12" xfId="0" applyFont="1" applyFill="1" applyBorder="1" applyAlignment="1">
      <alignment horizontal="left" vertical="top" wrapText="1"/>
    </xf>
    <xf numFmtId="0" fontId="27" fillId="3" borderId="1" xfId="0" applyFont="1" applyFill="1" applyBorder="1" applyAlignment="1">
      <alignment horizontal="center" vertical="center" wrapText="1"/>
    </xf>
    <xf numFmtId="164" fontId="28" fillId="6" borderId="1" xfId="0" applyNumberFormat="1" applyFont="1" applyFill="1" applyBorder="1" applyAlignment="1" applyProtection="1">
      <alignment horizontal="center" vertical="top" wrapText="1"/>
      <protection locked="0"/>
    </xf>
    <xf numFmtId="164" fontId="28" fillId="0" borderId="1" xfId="0" applyNumberFormat="1" applyFont="1" applyBorder="1" applyAlignment="1" applyProtection="1">
      <alignment vertical="top" wrapText="1"/>
      <protection locked="0"/>
    </xf>
    <xf numFmtId="0" fontId="27" fillId="3" borderId="1" xfId="0" applyFont="1" applyFill="1" applyBorder="1" applyAlignment="1">
      <alignment horizontal="center"/>
    </xf>
    <xf numFmtId="0" fontId="28" fillId="0" borderId="1" xfId="0" applyFont="1" applyBorder="1" applyAlignment="1">
      <alignment horizontal="center"/>
    </xf>
    <xf numFmtId="0" fontId="27" fillId="3" borderId="10" xfId="0" applyFont="1" applyFill="1" applyBorder="1" applyAlignment="1">
      <alignment horizontal="center" vertical="center"/>
    </xf>
    <xf numFmtId="0" fontId="27" fillId="3" borderId="12" xfId="0" applyFont="1" applyFill="1" applyBorder="1" applyAlignment="1">
      <alignment horizontal="center" vertical="center"/>
    </xf>
    <xf numFmtId="0" fontId="28" fillId="6" borderId="2" xfId="0" applyFont="1" applyFill="1" applyBorder="1" applyAlignment="1">
      <alignment horizontal="left" vertical="center" wrapText="1"/>
    </xf>
    <xf numFmtId="0" fontId="28" fillId="6" borderId="3" xfId="0" applyFont="1" applyFill="1" applyBorder="1" applyAlignment="1">
      <alignment horizontal="left" vertical="center" wrapText="1"/>
    </xf>
    <xf numFmtId="0" fontId="28" fillId="6" borderId="4" xfId="0" applyFont="1" applyFill="1" applyBorder="1" applyAlignment="1">
      <alignment horizontal="left" vertical="center" wrapTex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5" xfId="0" applyFont="1" applyFill="1" applyBorder="1" applyAlignment="1">
      <alignment horizontal="center" vertical="center"/>
    </xf>
    <xf numFmtId="0" fontId="27" fillId="6" borderId="0" xfId="0" applyFont="1" applyFill="1" applyAlignment="1">
      <alignment horizontal="center" vertical="center"/>
    </xf>
    <xf numFmtId="0" fontId="27" fillId="6" borderId="6" xfId="0" applyFont="1" applyFill="1" applyBorder="1" applyAlignment="1">
      <alignment horizontal="center" vertical="center"/>
    </xf>
    <xf numFmtId="0" fontId="27" fillId="6" borderId="7" xfId="0" applyFont="1" applyFill="1" applyBorder="1" applyAlignment="1">
      <alignment horizontal="center" vertical="center"/>
    </xf>
    <xf numFmtId="0" fontId="27" fillId="6" borderId="8" xfId="0" applyFont="1" applyFill="1" applyBorder="1" applyAlignment="1">
      <alignment horizontal="center" vertical="center"/>
    </xf>
    <xf numFmtId="0" fontId="27" fillId="6" borderId="9" xfId="0" applyFont="1" applyFill="1" applyBorder="1" applyAlignment="1">
      <alignment horizontal="center" vertical="center"/>
    </xf>
    <xf numFmtId="0" fontId="27" fillId="21" borderId="10" xfId="0" applyFont="1" applyFill="1" applyBorder="1" applyAlignment="1">
      <alignment horizontal="left" wrapText="1"/>
    </xf>
    <xf numFmtId="0" fontId="27" fillId="21" borderId="11" xfId="0" applyFont="1" applyFill="1" applyBorder="1" applyAlignment="1">
      <alignment horizontal="left" wrapText="1"/>
    </xf>
    <xf numFmtId="0" fontId="27" fillId="21" borderId="12" xfId="0" applyFont="1" applyFill="1" applyBorder="1" applyAlignment="1">
      <alignment horizontal="left" wrapText="1"/>
    </xf>
    <xf numFmtId="0" fontId="28" fillId="8" borderId="2" xfId="0" applyFont="1" applyFill="1" applyBorder="1" applyAlignment="1">
      <alignment horizontal="left" vertical="top" wrapText="1"/>
    </xf>
    <xf numFmtId="0" fontId="28" fillId="8" borderId="3" xfId="0" applyFont="1" applyFill="1" applyBorder="1" applyAlignment="1">
      <alignment horizontal="left" vertical="top" wrapText="1"/>
    </xf>
    <xf numFmtId="0" fontId="28" fillId="8" borderId="4" xfId="0" applyFont="1" applyFill="1" applyBorder="1" applyAlignment="1">
      <alignment horizontal="left" vertical="top" wrapText="1"/>
    </xf>
    <xf numFmtId="0" fontId="28" fillId="8" borderId="5" xfId="0" applyFont="1" applyFill="1" applyBorder="1" applyAlignment="1">
      <alignment horizontal="left" vertical="top" wrapText="1"/>
    </xf>
    <xf numFmtId="0" fontId="28" fillId="8" borderId="0" xfId="0" applyFont="1" applyFill="1" applyAlignment="1">
      <alignment horizontal="left" vertical="top" wrapText="1"/>
    </xf>
    <xf numFmtId="0" fontId="28" fillId="8" borderId="6" xfId="0" applyFont="1" applyFill="1" applyBorder="1" applyAlignment="1">
      <alignment horizontal="left" vertical="top" wrapText="1"/>
    </xf>
    <xf numFmtId="0" fontId="28" fillId="8" borderId="7" xfId="0" applyFont="1" applyFill="1" applyBorder="1" applyAlignment="1">
      <alignment horizontal="left" vertical="top" wrapText="1"/>
    </xf>
    <xf numFmtId="0" fontId="28" fillId="8" borderId="8" xfId="0" applyFont="1" applyFill="1" applyBorder="1" applyAlignment="1">
      <alignment horizontal="left" vertical="top" wrapText="1"/>
    </xf>
    <xf numFmtId="0" fontId="28" fillId="8" borderId="9" xfId="0" applyFont="1" applyFill="1" applyBorder="1" applyAlignment="1">
      <alignment horizontal="left" vertical="top" wrapText="1"/>
    </xf>
    <xf numFmtId="0" fontId="27" fillId="3" borderId="10" xfId="0" applyFont="1" applyFill="1" applyBorder="1" applyAlignment="1">
      <alignment horizontal="left" vertical="center"/>
    </xf>
    <xf numFmtId="0" fontId="27" fillId="3" borderId="11" xfId="0" applyFont="1" applyFill="1" applyBorder="1" applyAlignment="1">
      <alignment horizontal="left" vertical="center"/>
    </xf>
    <xf numFmtId="0" fontId="27" fillId="3" borderId="12" xfId="0" applyFont="1" applyFill="1" applyBorder="1" applyAlignment="1">
      <alignment horizontal="left" vertical="center"/>
    </xf>
    <xf numFmtId="0" fontId="28" fillId="6" borderId="7" xfId="0" applyFont="1" applyFill="1" applyBorder="1" applyAlignment="1">
      <alignment horizontal="left"/>
    </xf>
    <xf numFmtId="0" fontId="28" fillId="6" borderId="8" xfId="0" applyFont="1" applyFill="1" applyBorder="1" applyAlignment="1">
      <alignment horizontal="left"/>
    </xf>
    <xf numFmtId="0" fontId="28" fillId="6" borderId="10" xfId="0" applyFont="1" applyFill="1" applyBorder="1" applyAlignment="1">
      <alignment horizontal="center"/>
    </xf>
    <xf numFmtId="0" fontId="28" fillId="6" borderId="11" xfId="0" applyFont="1" applyFill="1" applyBorder="1" applyAlignment="1">
      <alignment horizontal="center"/>
    </xf>
    <xf numFmtId="0" fontId="28" fillId="6" borderId="12" xfId="0" applyFont="1" applyFill="1" applyBorder="1" applyAlignment="1">
      <alignment horizontal="center"/>
    </xf>
    <xf numFmtId="0" fontId="29" fillId="0" borderId="5" xfId="0" applyFont="1" applyBorder="1" applyAlignment="1">
      <alignment horizontal="left" vertical="top" wrapText="1"/>
    </xf>
    <xf numFmtId="0" fontId="29" fillId="0" borderId="6" xfId="0" applyFont="1" applyBorder="1" applyAlignment="1">
      <alignment horizontal="left" vertical="top" wrapText="1"/>
    </xf>
    <xf numFmtId="0" fontId="29" fillId="0" borderId="7" xfId="0" applyFont="1" applyBorder="1" applyAlignment="1">
      <alignment horizontal="left" vertical="top" wrapText="1"/>
    </xf>
    <xf numFmtId="0" fontId="29" fillId="0" borderId="9" xfId="0" applyFont="1" applyBorder="1" applyAlignment="1">
      <alignment horizontal="left" vertical="top" wrapText="1"/>
    </xf>
    <xf numFmtId="0" fontId="2" fillId="5" borderId="10" xfId="0" applyFont="1" applyFill="1" applyBorder="1" applyAlignment="1">
      <alignment horizontal="left"/>
    </xf>
    <xf numFmtId="0" fontId="2" fillId="5" borderId="11" xfId="0" applyFont="1" applyFill="1" applyBorder="1" applyAlignment="1">
      <alignment horizontal="left"/>
    </xf>
    <xf numFmtId="0" fontId="2" fillId="5" borderId="12" xfId="0" applyFont="1" applyFill="1" applyBorder="1" applyAlignment="1">
      <alignment horizontal="left"/>
    </xf>
    <xf numFmtId="0" fontId="35" fillId="8" borderId="10" xfId="0" applyFont="1" applyFill="1" applyBorder="1" applyAlignment="1">
      <alignment horizontal="left"/>
    </xf>
    <xf numFmtId="0" fontId="17" fillId="8" borderId="11" xfId="0" applyFont="1" applyFill="1" applyBorder="1" applyAlignment="1">
      <alignment horizontal="left"/>
    </xf>
    <xf numFmtId="0" fontId="17" fillId="8" borderId="12" xfId="0" applyFont="1" applyFill="1" applyBorder="1" applyAlignment="1">
      <alignment horizontal="left"/>
    </xf>
    <xf numFmtId="0" fontId="0" fillId="6" borderId="2" xfId="0" applyFill="1" applyBorder="1" applyProtection="1">
      <protection locked="0"/>
    </xf>
    <xf numFmtId="0" fontId="0" fillId="6" borderId="3" xfId="0" applyFill="1" applyBorder="1" applyProtection="1">
      <protection locked="0"/>
    </xf>
    <xf numFmtId="0" fontId="0" fillId="6" borderId="4" xfId="0" applyFill="1" applyBorder="1" applyProtection="1">
      <protection locked="0"/>
    </xf>
    <xf numFmtId="0" fontId="0" fillId="6" borderId="5" xfId="0" applyFill="1" applyBorder="1" applyProtection="1">
      <protection locked="0"/>
    </xf>
    <xf numFmtId="0" fontId="0" fillId="6" borderId="0" xfId="0" applyFill="1" applyProtection="1">
      <protection locked="0"/>
    </xf>
    <xf numFmtId="0" fontId="0" fillId="6" borderId="6" xfId="0" applyFill="1" applyBorder="1" applyProtection="1">
      <protection locked="0"/>
    </xf>
    <xf numFmtId="0" fontId="0" fillId="6" borderId="7" xfId="0" applyFill="1" applyBorder="1" applyProtection="1">
      <protection locked="0"/>
    </xf>
    <xf numFmtId="0" fontId="0" fillId="6" borderId="8" xfId="0" applyFill="1" applyBorder="1" applyProtection="1">
      <protection locked="0"/>
    </xf>
    <xf numFmtId="0" fontId="0" fillId="6" borderId="9" xfId="0" applyFill="1" applyBorder="1" applyProtection="1">
      <protection locked="0"/>
    </xf>
    <xf numFmtId="0" fontId="27" fillId="3" borderId="11" xfId="0" applyFont="1" applyFill="1" applyBorder="1" applyAlignment="1">
      <alignment horizontal="center"/>
    </xf>
    <xf numFmtId="0" fontId="35" fillId="8" borderId="2" xfId="0" applyFont="1" applyFill="1" applyBorder="1" applyAlignment="1">
      <alignment horizontal="left" vertical="top" wrapText="1"/>
    </xf>
    <xf numFmtId="0" fontId="13" fillId="8" borderId="3" xfId="0" applyFont="1" applyFill="1" applyBorder="1" applyAlignment="1">
      <alignment horizontal="left" vertical="top" wrapText="1"/>
    </xf>
    <xf numFmtId="0" fontId="13" fillId="8" borderId="4" xfId="0" applyFont="1" applyFill="1" applyBorder="1" applyAlignment="1">
      <alignment horizontal="left" vertical="top" wrapText="1"/>
    </xf>
    <xf numFmtId="0" fontId="13" fillId="8" borderId="7" xfId="0" applyFont="1" applyFill="1" applyBorder="1" applyAlignment="1">
      <alignment horizontal="left" vertical="top" wrapText="1"/>
    </xf>
    <xf numFmtId="0" fontId="13" fillId="8" borderId="8" xfId="0" applyFont="1" applyFill="1" applyBorder="1" applyAlignment="1">
      <alignment horizontal="left" vertical="top" wrapText="1"/>
    </xf>
    <xf numFmtId="0" fontId="13" fillId="8" borderId="9" xfId="0" applyFont="1" applyFill="1" applyBorder="1" applyAlignment="1">
      <alignment horizontal="left" vertical="top" wrapText="1"/>
    </xf>
    <xf numFmtId="0" fontId="32" fillId="3" borderId="10" xfId="0" applyFont="1" applyFill="1" applyBorder="1" applyAlignment="1">
      <alignment horizontal="left"/>
    </xf>
    <xf numFmtId="0" fontId="29" fillId="8" borderId="1" xfId="0" applyFont="1" applyFill="1" applyBorder="1" applyAlignment="1">
      <alignment horizontal="left" vertical="center" wrapText="1"/>
    </xf>
    <xf numFmtId="0" fontId="29" fillId="8" borderId="1" xfId="0" applyFont="1" applyFill="1" applyBorder="1" applyAlignment="1">
      <alignment horizontal="left" vertical="center"/>
    </xf>
    <xf numFmtId="0" fontId="27" fillId="5" borderId="10" xfId="0" applyFont="1" applyFill="1" applyBorder="1" applyAlignment="1">
      <alignment horizontal="left"/>
    </xf>
    <xf numFmtId="0" fontId="27" fillId="5" borderId="12" xfId="0" applyFont="1" applyFill="1" applyBorder="1" applyAlignment="1">
      <alignment horizontal="left"/>
    </xf>
    <xf numFmtId="0" fontId="28" fillId="6" borderId="10" xfId="0" applyFont="1" applyFill="1" applyBorder="1" applyAlignment="1" applyProtection="1">
      <alignment horizontal="center"/>
      <protection locked="0"/>
    </xf>
    <xf numFmtId="0" fontId="28" fillId="6" borderId="12" xfId="0" applyFont="1" applyFill="1" applyBorder="1" applyAlignment="1" applyProtection="1">
      <alignment horizontal="center"/>
      <protection locked="0"/>
    </xf>
    <xf numFmtId="164" fontId="28" fillId="6" borderId="10" xfId="0" applyNumberFormat="1" applyFont="1" applyFill="1" applyBorder="1" applyAlignment="1" applyProtection="1">
      <alignment horizontal="center"/>
      <protection locked="0"/>
    </xf>
    <xf numFmtId="164" fontId="28" fillId="6" borderId="12" xfId="0" applyNumberFormat="1" applyFont="1" applyFill="1" applyBorder="1" applyAlignment="1" applyProtection="1">
      <alignment horizontal="center"/>
      <protection locked="0"/>
    </xf>
    <xf numFmtId="0" fontId="28" fillId="0" borderId="1" xfId="0" applyFont="1" applyBorder="1" applyAlignment="1">
      <alignment horizontal="left"/>
    </xf>
    <xf numFmtId="0" fontId="55" fillId="8" borderId="1" xfId="0" applyFont="1" applyFill="1" applyBorder="1" applyAlignment="1">
      <alignment horizontal="left" vertical="top"/>
    </xf>
    <xf numFmtId="0" fontId="28" fillId="6" borderId="1" xfId="0" applyFont="1" applyFill="1" applyBorder="1" applyAlignment="1" applyProtection="1">
      <alignment horizontal="center"/>
      <protection locked="0"/>
    </xf>
    <xf numFmtId="164" fontId="28" fillId="6" borderId="1" xfId="0" applyNumberFormat="1" applyFont="1" applyFill="1" applyBorder="1" applyAlignment="1" applyProtection="1">
      <alignment horizontal="center"/>
      <protection locked="0"/>
    </xf>
    <xf numFmtId="0" fontId="55" fillId="8" borderId="2" xfId="0" applyFont="1" applyFill="1" applyBorder="1" applyAlignment="1">
      <alignment horizontal="left" vertical="top" wrapText="1"/>
    </xf>
    <xf numFmtId="0" fontId="55" fillId="8" borderId="3" xfId="0" applyFont="1" applyFill="1" applyBorder="1" applyAlignment="1">
      <alignment horizontal="left" vertical="top" wrapText="1"/>
    </xf>
    <xf numFmtId="0" fontId="55" fillId="8" borderId="4" xfId="0" applyFont="1" applyFill="1" applyBorder="1" applyAlignment="1">
      <alignment horizontal="left" vertical="top" wrapText="1"/>
    </xf>
    <xf numFmtId="0" fontId="55" fillId="8" borderId="5" xfId="0" applyFont="1" applyFill="1" applyBorder="1" applyAlignment="1">
      <alignment horizontal="left" vertical="top" wrapText="1"/>
    </xf>
    <xf numFmtId="0" fontId="55" fillId="8" borderId="0" xfId="0" applyFont="1" applyFill="1" applyAlignment="1">
      <alignment horizontal="left" vertical="top" wrapText="1"/>
    </xf>
    <xf numFmtId="0" fontId="55" fillId="8" borderId="6" xfId="0" applyFont="1" applyFill="1" applyBorder="1" applyAlignment="1">
      <alignment horizontal="left" vertical="top" wrapText="1"/>
    </xf>
    <xf numFmtId="0" fontId="55" fillId="8" borderId="7" xfId="0" applyFont="1" applyFill="1" applyBorder="1" applyAlignment="1">
      <alignment horizontal="left" vertical="top" wrapText="1"/>
    </xf>
    <xf numFmtId="0" fontId="55" fillId="8" borderId="8" xfId="0" applyFont="1" applyFill="1" applyBorder="1" applyAlignment="1">
      <alignment horizontal="left" vertical="top" wrapText="1"/>
    </xf>
    <xf numFmtId="0" fontId="55" fillId="8" borderId="9" xfId="0" applyFont="1" applyFill="1" applyBorder="1" applyAlignment="1">
      <alignment horizontal="left" vertical="top" wrapText="1"/>
    </xf>
    <xf numFmtId="0" fontId="27" fillId="3" borderId="11" xfId="0" applyFont="1" applyFill="1" applyBorder="1" applyAlignment="1">
      <alignment horizontal="center" wrapText="1"/>
    </xf>
    <xf numFmtId="0" fontId="17" fillId="8" borderId="3" xfId="0" applyFont="1" applyFill="1" applyBorder="1" applyAlignment="1">
      <alignment vertical="top" wrapText="1"/>
    </xf>
    <xf numFmtId="0" fontId="17" fillId="8" borderId="4" xfId="0" applyFont="1" applyFill="1" applyBorder="1" applyAlignment="1">
      <alignment vertical="top" wrapText="1"/>
    </xf>
    <xf numFmtId="0" fontId="17" fillId="8" borderId="7" xfId="0" applyFont="1" applyFill="1" applyBorder="1" applyAlignment="1">
      <alignment vertical="top" wrapText="1"/>
    </xf>
    <xf numFmtId="0" fontId="17" fillId="8" borderId="8" xfId="0" applyFont="1" applyFill="1" applyBorder="1" applyAlignment="1">
      <alignment vertical="top" wrapText="1"/>
    </xf>
    <xf numFmtId="0" fontId="17" fillId="8" borderId="9" xfId="0" applyFont="1" applyFill="1" applyBorder="1" applyAlignment="1">
      <alignment vertical="top" wrapText="1"/>
    </xf>
    <xf numFmtId="0" fontId="17" fillId="8" borderId="2" xfId="0" applyFont="1" applyFill="1" applyBorder="1" applyAlignment="1">
      <alignment horizontal="left" vertical="top" wrapText="1"/>
    </xf>
    <xf numFmtId="0" fontId="17" fillId="8" borderId="3" xfId="0" applyFont="1" applyFill="1" applyBorder="1" applyAlignment="1">
      <alignment horizontal="left" vertical="top" wrapText="1"/>
    </xf>
    <xf numFmtId="0" fontId="17" fillId="8" borderId="4" xfId="0" applyFont="1" applyFill="1" applyBorder="1" applyAlignment="1">
      <alignment horizontal="left" vertical="top" wrapText="1"/>
    </xf>
    <xf numFmtId="0" fontId="17" fillId="8" borderId="5" xfId="0" applyFont="1" applyFill="1" applyBorder="1" applyAlignment="1">
      <alignment horizontal="left" vertical="top" wrapText="1"/>
    </xf>
    <xf numFmtId="0" fontId="17" fillId="8" borderId="0" xfId="0" applyFont="1" applyFill="1" applyAlignment="1">
      <alignment horizontal="left" vertical="top" wrapText="1"/>
    </xf>
    <xf numFmtId="0" fontId="17" fillId="8" borderId="6" xfId="0" applyFont="1" applyFill="1" applyBorder="1" applyAlignment="1">
      <alignment horizontal="left" vertical="top" wrapText="1"/>
    </xf>
    <xf numFmtId="0" fontId="17" fillId="8" borderId="7" xfId="0" applyFont="1" applyFill="1" applyBorder="1" applyAlignment="1">
      <alignment horizontal="left" vertical="top" wrapText="1"/>
    </xf>
    <xf numFmtId="0" fontId="17" fillId="8" borderId="8" xfId="0" applyFont="1" applyFill="1" applyBorder="1" applyAlignment="1">
      <alignment horizontal="left" vertical="top" wrapText="1"/>
    </xf>
    <xf numFmtId="0" fontId="17" fillId="8" borderId="9" xfId="0" applyFont="1" applyFill="1" applyBorder="1" applyAlignment="1">
      <alignment horizontal="left" vertical="top" wrapText="1"/>
    </xf>
    <xf numFmtId="0" fontId="8" fillId="3" borderId="1" xfId="0" applyFont="1" applyFill="1" applyBorder="1" applyAlignment="1">
      <alignment horizontal="left"/>
    </xf>
    <xf numFmtId="0" fontId="8" fillId="3" borderId="10" xfId="0" applyFont="1" applyFill="1" applyBorder="1" applyAlignment="1">
      <alignment horizontal="left"/>
    </xf>
    <xf numFmtId="0" fontId="15" fillId="8" borderId="1" xfId="0" applyFont="1" applyFill="1" applyBorder="1" applyAlignment="1">
      <alignment horizontal="left" vertical="top" wrapText="1"/>
    </xf>
    <xf numFmtId="0" fontId="15" fillId="8" borderId="10" xfId="0" applyFont="1" applyFill="1" applyBorder="1" applyAlignment="1">
      <alignment horizontal="left" vertical="top" wrapText="1"/>
    </xf>
    <xf numFmtId="0" fontId="6" fillId="32" borderId="14" xfId="0" applyFont="1" applyFill="1" applyBorder="1" applyAlignment="1">
      <alignment vertical="center" wrapText="1"/>
    </xf>
    <xf numFmtId="0" fontId="6" fillId="6" borderId="15" xfId="0" applyFont="1" applyFill="1" applyBorder="1" applyAlignment="1">
      <alignment vertical="center" wrapText="1"/>
    </xf>
    <xf numFmtId="0" fontId="6" fillId="28" borderId="13" xfId="0" applyFont="1" applyFill="1" applyBorder="1" applyAlignment="1">
      <alignment horizontal="center" vertical="center" wrapText="1"/>
    </xf>
    <xf numFmtId="0" fontId="6" fillId="28" borderId="14" xfId="0" applyFont="1" applyFill="1" applyBorder="1" applyAlignment="1">
      <alignment horizontal="center" vertical="center" wrapText="1"/>
    </xf>
    <xf numFmtId="0" fontId="6" fillId="28" borderId="15" xfId="0" applyFont="1" applyFill="1" applyBorder="1" applyAlignment="1">
      <alignment horizontal="center" vertical="center" wrapText="1"/>
    </xf>
    <xf numFmtId="0" fontId="6" fillId="32" borderId="13" xfId="0" applyFont="1" applyFill="1" applyBorder="1" applyAlignment="1">
      <alignment vertical="center" wrapText="1"/>
    </xf>
    <xf numFmtId="0" fontId="6" fillId="32" borderId="15" xfId="0" applyFont="1" applyFill="1" applyBorder="1" applyAlignment="1">
      <alignment vertical="center" wrapText="1"/>
    </xf>
    <xf numFmtId="0" fontId="6" fillId="30" borderId="13" xfId="0" applyFont="1" applyFill="1" applyBorder="1" applyAlignment="1">
      <alignment horizontal="center" vertical="center" wrapText="1"/>
    </xf>
    <xf numFmtId="0" fontId="6" fillId="30" borderId="14" xfId="0" applyFont="1" applyFill="1" applyBorder="1" applyAlignment="1">
      <alignment horizontal="center" vertical="center" wrapText="1"/>
    </xf>
    <xf numFmtId="0" fontId="6" fillId="30" borderId="15" xfId="0" applyFont="1" applyFill="1" applyBorder="1" applyAlignment="1">
      <alignment horizontal="center" vertical="center" wrapText="1"/>
    </xf>
    <xf numFmtId="0" fontId="6" fillId="30" borderId="13" xfId="0" applyFont="1" applyFill="1" applyBorder="1"/>
    <xf numFmtId="0" fontId="6" fillId="30" borderId="14" xfId="0" applyFont="1" applyFill="1" applyBorder="1"/>
    <xf numFmtId="0" fontId="6" fillId="30" borderId="15" xfId="0" applyFont="1" applyFill="1" applyBorder="1"/>
    <xf numFmtId="0" fontId="6" fillId="0" borderId="5" xfId="0" applyFont="1" applyBorder="1" applyAlignment="1">
      <alignment horizontal="center" vertical="center" wrapText="1"/>
    </xf>
    <xf numFmtId="0" fontId="6" fillId="0" borderId="0" xfId="0" applyFont="1" applyAlignment="1">
      <alignment horizontal="center" wrapText="1"/>
    </xf>
    <xf numFmtId="0" fontId="6" fillId="0" borderId="0" xfId="0" applyFont="1" applyAlignment="1">
      <alignment horizontal="center" vertical="center" wrapText="1"/>
    </xf>
    <xf numFmtId="0" fontId="26" fillId="32" borderId="14" xfId="0" applyFont="1" applyFill="1" applyBorder="1" applyAlignment="1">
      <alignment vertical="center" wrapText="1"/>
    </xf>
    <xf numFmtId="0" fontId="26" fillId="6" borderId="14" xfId="0" applyFont="1" applyFill="1" applyBorder="1" applyAlignment="1">
      <alignment vertical="center" wrapText="1"/>
    </xf>
    <xf numFmtId="0" fontId="6" fillId="6" borderId="14" xfId="0" applyFont="1" applyFill="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6" borderId="13" xfId="0" applyFont="1" applyFill="1" applyBorder="1" applyAlignment="1">
      <alignment vertical="center" wrapText="1"/>
    </xf>
    <xf numFmtId="0" fontId="6" fillId="0" borderId="14" xfId="0" applyFont="1" applyBorder="1"/>
    <xf numFmtId="0" fontId="6" fillId="0" borderId="15" xfId="0" applyFont="1" applyBorder="1"/>
    <xf numFmtId="0" fontId="78" fillId="26" borderId="5" xfId="0" applyFont="1" applyFill="1" applyBorder="1" applyAlignment="1">
      <alignment horizontal="left" vertical="top"/>
    </xf>
    <xf numFmtId="0" fontId="78" fillId="26" borderId="0" xfId="0" applyFont="1" applyFill="1" applyAlignment="1">
      <alignment horizontal="left" vertical="top"/>
    </xf>
    <xf numFmtId="0" fontId="6" fillId="0" borderId="6" xfId="0" applyFont="1" applyBorder="1" applyAlignment="1">
      <alignment horizontal="left" vertical="top"/>
    </xf>
    <xf numFmtId="0" fontId="78" fillId="26" borderId="7" xfId="0" applyFont="1" applyFill="1" applyBorder="1" applyAlignment="1">
      <alignment horizontal="left" vertical="top" wrapText="1"/>
    </xf>
    <xf numFmtId="0" fontId="78" fillId="26" borderId="8" xfId="0" applyFont="1" applyFill="1" applyBorder="1" applyAlignment="1">
      <alignment horizontal="left" vertical="top" wrapText="1"/>
    </xf>
    <xf numFmtId="0" fontId="6" fillId="0" borderId="9" xfId="0" applyFont="1" applyBorder="1" applyAlignment="1">
      <alignment horizontal="left" vertical="top" wrapText="1"/>
    </xf>
    <xf numFmtId="0" fontId="79" fillId="27" borderId="10" xfId="0" applyFont="1" applyFill="1" applyBorder="1" applyAlignment="1">
      <alignment wrapText="1"/>
    </xf>
    <xf numFmtId="0" fontId="74" fillId="27" borderId="11" xfId="0" applyFont="1" applyFill="1" applyBorder="1" applyAlignment="1">
      <alignment wrapText="1"/>
    </xf>
    <xf numFmtId="0" fontId="74" fillId="27" borderId="12" xfId="0" applyFont="1" applyFill="1" applyBorder="1" applyAlignment="1">
      <alignment wrapText="1"/>
    </xf>
    <xf numFmtId="0" fontId="76" fillId="25" borderId="10" xfId="0" applyFont="1" applyFill="1" applyBorder="1" applyAlignment="1">
      <alignment horizontal="left" vertical="top"/>
    </xf>
    <xf numFmtId="0" fontId="76" fillId="25" borderId="11" xfId="0" applyFont="1" applyFill="1" applyBorder="1" applyAlignment="1">
      <alignment horizontal="left" vertical="top"/>
    </xf>
    <xf numFmtId="0" fontId="77" fillId="0" borderId="12" xfId="0" applyFont="1" applyBorder="1" applyAlignment="1">
      <alignment horizontal="left" vertical="top"/>
    </xf>
    <xf numFmtId="0" fontId="78" fillId="26" borderId="5" xfId="0" applyFont="1" applyFill="1" applyBorder="1" applyAlignment="1">
      <alignment horizontal="left" vertical="top" wrapText="1"/>
    </xf>
    <xf numFmtId="0" fontId="78" fillId="26" borderId="0" xfId="0" applyFont="1" applyFill="1" applyAlignment="1">
      <alignment horizontal="left" vertical="top" wrapText="1"/>
    </xf>
    <xf numFmtId="0" fontId="6" fillId="0" borderId="6" xfId="0" applyFont="1"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26" fillId="17" borderId="10" xfId="0" applyFont="1" applyFill="1" applyBorder="1" applyAlignment="1">
      <alignment vertical="center" wrapText="1"/>
    </xf>
    <xf numFmtId="0" fontId="26" fillId="17" borderId="11" xfId="0" applyFont="1" applyFill="1" applyBorder="1" applyAlignment="1">
      <alignment vertical="center" wrapText="1"/>
    </xf>
    <xf numFmtId="0" fontId="26" fillId="17" borderId="12" xfId="0" applyFont="1" applyFill="1" applyBorder="1" applyAlignment="1">
      <alignment vertical="center" wrapText="1"/>
    </xf>
    <xf numFmtId="14" fontId="26" fillId="17" borderId="1" xfId="0" applyNumberFormat="1" applyFont="1" applyFill="1" applyBorder="1" applyAlignment="1">
      <alignment horizontal="left" vertical="center" wrapText="1"/>
    </xf>
    <xf numFmtId="49" fontId="28" fillId="17" borderId="1" xfId="0" applyNumberFormat="1" applyFont="1" applyFill="1" applyBorder="1" applyAlignment="1">
      <alignment horizontal="left" vertical="center" wrapText="1"/>
    </xf>
    <xf numFmtId="0" fontId="80" fillId="0" borderId="1" xfId="0" applyFont="1" applyBorder="1" applyAlignment="1">
      <alignment horizontal="center" vertical="top" wrapText="1"/>
    </xf>
    <xf numFmtId="0" fontId="80" fillId="17" borderId="1" xfId="0" applyFont="1" applyFill="1" applyBorder="1" applyAlignment="1">
      <alignment horizontal="center" vertical="top" wrapText="1"/>
    </xf>
    <xf numFmtId="0" fontId="6" fillId="0" borderId="7" xfId="0" applyFont="1" applyBorder="1" applyAlignment="1">
      <alignment horizontal="lef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110" fillId="0" borderId="2" xfId="0" applyFont="1" applyFill="1" applyBorder="1"/>
    <xf numFmtId="0" fontId="6" fillId="0" borderId="3" xfId="0" applyFont="1" applyFill="1" applyBorder="1"/>
    <xf numFmtId="0" fontId="6" fillId="0" borderId="4" xfId="0" applyFont="1" applyFill="1" applyBorder="1"/>
    <xf numFmtId="0" fontId="6" fillId="0" borderId="5" xfId="0" applyFont="1" applyFill="1" applyBorder="1" applyAlignment="1">
      <alignment horizontal="left" vertical="center"/>
    </xf>
    <xf numFmtId="0" fontId="6" fillId="0" borderId="0" xfId="0" applyFont="1" applyFill="1" applyAlignment="1">
      <alignment horizontal="left" vertical="center"/>
    </xf>
    <xf numFmtId="0" fontId="6" fillId="0" borderId="6"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0" xfId="0" applyFont="1" applyFill="1" applyAlignment="1">
      <alignment horizontal="left" vertical="center" wrapText="1"/>
    </xf>
    <xf numFmtId="0" fontId="80" fillId="0" borderId="0" xfId="0" applyFont="1" applyFill="1" applyAlignment="1">
      <alignment horizontal="left" vertical="center" wrapText="1"/>
    </xf>
    <xf numFmtId="0" fontId="6" fillId="0" borderId="6" xfId="0" applyFont="1" applyFill="1" applyBorder="1" applyAlignment="1">
      <alignment horizontal="left" vertical="center" wrapText="1"/>
    </xf>
    <xf numFmtId="0" fontId="43" fillId="0" borderId="1" xfId="0" applyFont="1" applyFill="1" applyBorder="1" applyAlignment="1">
      <alignment horizontal="left" wrapText="1"/>
    </xf>
    <xf numFmtId="0" fontId="28" fillId="6" borderId="15" xfId="0" applyFont="1" applyFill="1" applyBorder="1"/>
    <xf numFmtId="0" fontId="28" fillId="6" borderId="27" xfId="0" applyFont="1" applyFill="1" applyBorder="1" applyAlignment="1">
      <alignment horizontal="center"/>
    </xf>
    <xf numFmtId="0" fontId="28" fillId="6" borderId="21" xfId="0" applyFont="1" applyFill="1" applyBorder="1" applyAlignment="1">
      <alignment horizontal="center"/>
    </xf>
    <xf numFmtId="0" fontId="28" fillId="6" borderId="28" xfId="0" applyFont="1" applyFill="1" applyBorder="1" applyAlignment="1">
      <alignment horizontal="center"/>
    </xf>
    <xf numFmtId="0" fontId="110" fillId="2" borderId="0" xfId="1" applyFont="1" applyFill="1"/>
    <xf numFmtId="0" fontId="94" fillId="0" borderId="0" xfId="0" applyFont="1" applyFill="1"/>
    <xf numFmtId="0" fontId="11" fillId="0" borderId="0" xfId="0" applyFont="1" applyFill="1"/>
    <xf numFmtId="0" fontId="26" fillId="0" borderId="1"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85" fillId="0" borderId="12" xfId="0" applyFont="1" applyFill="1" applyBorder="1" applyAlignment="1">
      <alignment vertical="center" wrapText="1"/>
    </xf>
    <xf numFmtId="0" fontId="103" fillId="0" borderId="4" xfId="0" applyFont="1" applyFill="1" applyBorder="1" applyAlignment="1">
      <alignment vertical="center" wrapText="1"/>
    </xf>
    <xf numFmtId="0" fontId="11" fillId="0" borderId="2" xfId="0" applyFont="1" applyFill="1" applyBorder="1" applyAlignment="1">
      <alignment horizontal="center" vertical="center" wrapText="1"/>
    </xf>
    <xf numFmtId="0" fontId="85" fillId="0" borderId="93" xfId="0" applyFont="1" applyFill="1" applyBorder="1" applyAlignment="1">
      <alignment vertical="center" wrapText="1"/>
    </xf>
    <xf numFmtId="0" fontId="11" fillId="0" borderId="1" xfId="0" applyFont="1" applyFill="1" applyBorder="1" applyAlignment="1">
      <alignment horizontal="center" vertical="center" wrapText="1"/>
    </xf>
    <xf numFmtId="0" fontId="85" fillId="0" borderId="1" xfId="0" applyFont="1" applyFill="1" applyBorder="1" applyAlignment="1">
      <alignment vertical="center" wrapText="1"/>
    </xf>
    <xf numFmtId="0" fontId="11" fillId="0" borderId="1"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93"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1" fillId="6" borderId="1" xfId="0" applyFont="1" applyFill="1" applyBorder="1" applyAlignment="1">
      <alignment horizontal="left" vertical="top" wrapText="1"/>
    </xf>
    <xf numFmtId="0" fontId="11" fillId="6" borderId="2" xfId="0" applyFont="1" applyFill="1" applyBorder="1" applyAlignment="1">
      <alignment horizontal="center" vertical="center" wrapText="1"/>
    </xf>
    <xf numFmtId="0" fontId="11" fillId="6" borderId="94" xfId="0" applyFont="1" applyFill="1" applyBorder="1" applyAlignment="1">
      <alignment horizontal="center" vertical="center" wrapText="1"/>
    </xf>
    <xf numFmtId="0" fontId="114" fillId="19" borderId="1" xfId="0" applyFont="1" applyFill="1" applyBorder="1" applyAlignment="1">
      <alignment vertical="center" wrapText="1"/>
    </xf>
  </cellXfs>
  <cellStyles count="4">
    <cellStyle name="Hyperlink" xfId="1" builtinId="8"/>
    <cellStyle name="Normal" xfId="0" builtinId="0"/>
    <cellStyle name="Normal 2" xfId="3" xr:uid="{72FABFAE-20CA-4591-B615-BA876A399817}"/>
    <cellStyle name="標準 2" xfId="2" xr:uid="{00000000-0005-0000-0000-000002000000}"/>
  </cellStyles>
  <dxfs count="85">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2" tint="-9.9948118533890809E-2"/>
        </patternFill>
      </fill>
    </dxf>
    <dxf>
      <font>
        <strike/>
      </font>
      <fill>
        <patternFill>
          <bgColor theme="0" tint="-0.14996795556505021"/>
        </patternFill>
      </fill>
    </dxf>
    <dxf>
      <font>
        <color theme="1"/>
      </font>
      <fill>
        <patternFill>
          <bgColor theme="0"/>
        </patternFill>
      </fill>
      <border>
        <left style="thin">
          <color auto="1"/>
        </left>
        <right style="thin">
          <color auto="1"/>
        </right>
        <top style="thin">
          <color auto="1"/>
        </top>
        <bottom style="thin">
          <color auto="1"/>
        </bottom>
      </border>
    </dxf>
    <dxf>
      <font>
        <color theme="1"/>
      </font>
      <fill>
        <patternFill patternType="solid">
          <bgColor theme="0"/>
        </patternFill>
      </fill>
      <border>
        <left style="thin">
          <color auto="1"/>
        </left>
        <right style="thin">
          <color auto="1"/>
        </right>
        <top style="thin">
          <color auto="1"/>
        </top>
        <bottom style="thin">
          <color auto="1"/>
        </bottom>
      </border>
    </dxf>
    <dxf>
      <font>
        <color theme="1"/>
      </font>
      <fill>
        <patternFill>
          <bgColor theme="0"/>
        </patternFill>
      </fill>
      <border>
        <left style="thin">
          <color auto="1"/>
        </left>
        <right style="thin">
          <color auto="1"/>
        </right>
        <top style="thin">
          <color auto="1"/>
        </top>
        <bottom style="thin">
          <color auto="1"/>
        </bottom>
      </border>
    </dxf>
    <dxf>
      <font>
        <color theme="1"/>
      </font>
      <fill>
        <patternFill patternType="solid">
          <bgColor theme="0"/>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DDEBF7"/>
      <color rgb="FFF2F2F2"/>
      <color rgb="FF000000"/>
      <color rgb="FF0563C1"/>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theme" Target="theme/theme1.xml"/><Relationship Id="rId40" Type="http://schemas.microsoft.com/office/2017/10/relationships/person" Target="persons/person.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drawing1.xml><?xml version="1.0" encoding="utf-8"?>
<xdr:wsDr xmlns:xdr="http://schemas.openxmlformats.org/drawingml/2006/spreadsheetDrawing" xmlns:a="http://schemas.openxmlformats.org/drawingml/2006/main">
  <xdr:twoCellAnchor editAs="oneCell">
    <xdr:from>
      <xdr:col>3</xdr:col>
      <xdr:colOff>661316</xdr:colOff>
      <xdr:row>8</xdr:row>
      <xdr:rowOff>122276</xdr:rowOff>
    </xdr:from>
    <xdr:to>
      <xdr:col>6</xdr:col>
      <xdr:colOff>560960</xdr:colOff>
      <xdr:row>21</xdr:row>
      <xdr:rowOff>87351</xdr:rowOff>
    </xdr:to>
    <xdr:pic>
      <xdr:nvPicPr>
        <xdr:cNvPr id="3" name="図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2718716" y="1703426"/>
          <a:ext cx="1925294" cy="24384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Picture 1">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Picture 1">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Picture 1">
          <a:hlinkClick xmlns:r="http://schemas.openxmlformats.org/officeDocument/2006/relationships" r:id="rId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Picture 1">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Picture 1">
          <a:hlinkClick xmlns:r="http://schemas.openxmlformats.org/officeDocument/2006/relationships" r:id="rId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Picture 1" hidden="1">
          <a:hlinkClick xmlns:r="http://schemas.openxmlformats.org/officeDocument/2006/relationships" r:id="rId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oneCellAnchor>
    <xdr:from>
      <xdr:col>0</xdr:col>
      <xdr:colOff>0</xdr:colOff>
      <xdr:row>0</xdr:row>
      <xdr:rowOff>0</xdr:rowOff>
    </xdr:from>
    <xdr:ext cx="152400" cy="152400"/>
    <xdr:pic>
      <xdr:nvPicPr>
        <xdr:cNvPr id="3" name="Picture 2" hidden="1">
          <a:hlinkClick xmlns:r="http://schemas.openxmlformats.org/officeDocument/2006/relationships" r:id="rId1"/>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oneCellAnchor>
    <xdr:from>
      <xdr:col>0</xdr:col>
      <xdr:colOff>0</xdr:colOff>
      <xdr:row>0</xdr:row>
      <xdr:rowOff>0</xdr:rowOff>
    </xdr:from>
    <xdr:ext cx="152400" cy="152400"/>
    <xdr:pic>
      <xdr:nvPicPr>
        <xdr:cNvPr id="4" name="Picture 3">
          <a:hlinkClick xmlns:r="http://schemas.openxmlformats.org/officeDocument/2006/relationships" r:id="rId1"/>
          <a:extLst>
            <a:ext uri="{FF2B5EF4-FFF2-40B4-BE49-F238E27FC236}">
              <a16:creationId xmlns:a16="http://schemas.microsoft.com/office/drawing/2014/main" id="{00000000-0008-0000-1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Picture 1">
          <a:hlinkClick xmlns:r="http://schemas.openxmlformats.org/officeDocument/2006/relationships" r:id="rId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F9ACB433-31C8-4DA8-8A66-DBFC75ABDA0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2F82F478-99A4-4069-9FA1-2B60382A1A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242E3433-9809-4C21-B320-B0C24FDD75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Picture 1">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Picture 1">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Picture 1">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Picture 1">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msc.org/wendy.banta/My%20Documents/For%20Ref/ORIGINAL_MSC%20CoC%20Single%20Site%20Checklist_v1.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ams.msc.org/Users/wendy.banta/AppData/Local/Temp/Temp1_MSC_CoC_Group_Checklist_v2.1-1.zip/ORIGINAL_MSC%20CoC%20Single%20Site%20Checklist_v1.13.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opy%20of%20Default%20Checklist%20DRAFT%20FOR%20REVIEW%20-%20Frigoprim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eams.msc.org/wendy.banta/My%20Documents/For%20Ref/MSC_CoC_Group_Checklist_v2.1.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marinestewardshipcouncil-my.sharepoint.com/personal/nimrod_marango_msc_org/Documents/Desktop/ASC/V1/msc-chain-of-custody-single-and-multi-site-checklist-and-reporting-template%20-%20ASC-%20v2.xlsx" TargetMode="External"/><Relationship Id="rId1" Type="http://schemas.openxmlformats.org/officeDocument/2006/relationships/externalLinkPath" Target="file:///\\Fs02\bumon\personal\nimrod_marango_msc_org\Documents\Desktop\ASC\V1\msc-chain-of-custody-single-and-multi-site-checklist-and-reporting-template%20-%20ASC-%20v2.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https://marinestewardshipcouncil-my.sharepoint.com/personal/nimrod_marango_msc_org/Documents/Desktop/ASC/LER%20msc-chain-of-custody-single-and-multi-site-checklist-and-reporting-template%20-%20ASC-LER-May2023.xlsx" TargetMode="External"/><Relationship Id="rId1" Type="http://schemas.openxmlformats.org/officeDocument/2006/relationships/externalLinkPath" Target="file:///\\Fs02\bumon\personal\nimrod_marango_msc_org\Documents\Desktop\ASC\LER%20msc-chain-of-custody-single-and-multi-site-checklist-and-reporting-template%20-%20ASC-LER-May202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https://marinestewardshipcouncil-my.sharepoint.com/personal/tessa_vanwalsum_msc_org/Documents/Desktop/SCAP%20checklists%20etc/&#65288;&#26085;&#26412;&#35486;&#65289;MSC%20CoC%20Single%20and%20Multi-Site%20Checklist%20and%20Reporting%20Template%20v4.2.xlsx" TargetMode="External"/><Relationship Id="rId1" Type="http://schemas.openxmlformats.org/officeDocument/2006/relationships/externalLinkPath" Target="/personal/tessa_vanwalsum_msc_org/Documents/Desktop/SCAP%20checklists%20etc/&#65288;&#26085;&#26412;&#35486;&#65289;MSC%20CoC%20Single%20and%20Multi-Site%20Checklist%20and%20Reporting%20Template%20v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1.Data"/>
      <sheetName val="2.Data"/>
      <sheetName val="7.Data"/>
      <sheetName val="11.Data"/>
      <sheetName val="10.Data"/>
      <sheetName val="0. Front Sheet"/>
      <sheetName val="1. General"/>
      <sheetName val="2. Organization description"/>
      <sheetName val="3. Audit Attendance"/>
      <sheetName val="4. Scoping"/>
      <sheetName val="5. Questions"/>
      <sheetName val="5.Data"/>
      <sheetName val="6. Traceback template"/>
      <sheetName val="7. Input-Output template"/>
      <sheetName val="8. Supplier list"/>
      <sheetName val="9. Scope"/>
      <sheetName val="10. Surveillance Frequency"/>
      <sheetName val="10.Calculations"/>
      <sheetName val="LK"/>
      <sheetName val="11. Non Conformities"/>
      <sheetName val="12. Certification Decision"/>
      <sheetName val="Annex A Subcontractor Table"/>
      <sheetName val="Annex B - NC Previous Audit"/>
      <sheetName val="Annex C - MSC purchases non man"/>
      <sheetName val="ORIGINAL_MSC CoC Single Site Ch"/>
      <sheetName val="I. Audit Report - Opening"/>
      <sheetName val="List"/>
    </sheetNames>
    <sheetDataSet>
      <sheetData sheetId="0">
        <row r="2">
          <cell r="A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v>0</v>
          </cell>
        </row>
      </sheetData>
      <sheetData sheetId="19">
        <row r="2">
          <cell r="A2">
            <v>0</v>
          </cell>
          <cell r="B2" t="str">
            <v>---</v>
          </cell>
          <cell r="AP2">
            <v>0</v>
          </cell>
          <cell r="AQ2" t="str">
            <v>Not Applicable</v>
          </cell>
          <cell r="AV2">
            <v>0</v>
          </cell>
          <cell r="AW2" t="str">
            <v>---</v>
          </cell>
          <cell r="AY2">
            <v>0</v>
          </cell>
          <cell r="AZ2" t="str">
            <v>---</v>
          </cell>
        </row>
        <row r="3">
          <cell r="A3">
            <v>1</v>
          </cell>
          <cell r="B3" t="str">
            <v>Yes</v>
          </cell>
          <cell r="AP3">
            <v>1</v>
          </cell>
          <cell r="AQ3">
            <v>1</v>
          </cell>
          <cell r="AV3">
            <v>1</v>
          </cell>
          <cell r="AW3" t="str">
            <v>Initial</v>
          </cell>
          <cell r="AY3">
            <v>16</v>
          </cell>
          <cell r="AZ3" t="str">
            <v xml:space="preserve">AGRIZERT Zertifizierungsgesellschaft mbH (AGZ) </v>
          </cell>
        </row>
        <row r="4">
          <cell r="A4">
            <v>2</v>
          </cell>
          <cell r="B4" t="str">
            <v>No</v>
          </cell>
          <cell r="AP4">
            <v>2</v>
          </cell>
          <cell r="AQ4">
            <v>2</v>
          </cell>
          <cell r="AV4">
            <v>2</v>
          </cell>
          <cell r="AW4" t="str">
            <v>Re-Certification</v>
          </cell>
          <cell r="AY4">
            <v>13</v>
          </cell>
          <cell r="AZ4" t="str">
            <v xml:space="preserve">AMITA Institute of Environmental Certification Co., Ltd. (AIEC) </v>
          </cell>
        </row>
        <row r="5">
          <cell r="AP5">
            <v>3</v>
          </cell>
          <cell r="AQ5">
            <v>3</v>
          </cell>
          <cell r="AV5">
            <v>3</v>
          </cell>
          <cell r="AW5" t="str">
            <v>Surveillance</v>
          </cell>
          <cell r="AY5">
            <v>17</v>
          </cell>
          <cell r="AZ5" t="str">
            <v xml:space="preserve">ARS PROBATA GmbH (ARS PROBATA) </v>
          </cell>
        </row>
        <row r="6">
          <cell r="AP6">
            <v>4</v>
          </cell>
          <cell r="AQ6">
            <v>4</v>
          </cell>
          <cell r="AY6">
            <v>1</v>
          </cell>
          <cell r="AZ6" t="str">
            <v xml:space="preserve">Bureau Veritas Certification (BVC) </v>
          </cell>
        </row>
        <row r="7">
          <cell r="AP7">
            <v>5</v>
          </cell>
          <cell r="AQ7">
            <v>5</v>
          </cell>
          <cell r="AY7">
            <v>18</v>
          </cell>
          <cell r="AZ7" t="str">
            <v xml:space="preserve">Control Union Certifications B.V. (CU) </v>
          </cell>
        </row>
        <row r="8">
          <cell r="AY8">
            <v>19</v>
          </cell>
          <cell r="AZ8" t="str">
            <v xml:space="preserve">Control Union Peru SAC (CUP) </v>
          </cell>
        </row>
        <row r="9">
          <cell r="AY9">
            <v>2</v>
          </cell>
          <cell r="AZ9" t="str">
            <v xml:space="preserve">Det Norske Veritas Certification AS (DNV) </v>
          </cell>
        </row>
        <row r="10">
          <cell r="AY10">
            <v>3</v>
          </cell>
          <cell r="AZ10" t="str">
            <v xml:space="preserve">Food Certification International (FCI) </v>
          </cell>
        </row>
        <row r="11">
          <cell r="AY11">
            <v>4</v>
          </cell>
          <cell r="AZ11" t="str">
            <v xml:space="preserve">Global Trust Certification Ltd. (GTC) </v>
          </cell>
        </row>
        <row r="12">
          <cell r="AY12">
            <v>20</v>
          </cell>
          <cell r="AZ12" t="str">
            <v xml:space="preserve">Institute for Marketecology (IMO) </v>
          </cell>
        </row>
        <row r="13">
          <cell r="AY13">
            <v>21</v>
          </cell>
          <cell r="AZ13" t="str">
            <v xml:space="preserve">Intertek Danmark ApS (Intertek) </v>
          </cell>
        </row>
        <row r="14">
          <cell r="AY14">
            <v>5</v>
          </cell>
          <cell r="AZ14" t="str">
            <v xml:space="preserve">Intertek Moody Marine (IMM) </v>
          </cell>
        </row>
        <row r="15">
          <cell r="AY15">
            <v>22</v>
          </cell>
          <cell r="AZ15" t="str">
            <v xml:space="preserve">ISACert B.V. (ISACert) </v>
          </cell>
        </row>
        <row r="16">
          <cell r="AY16">
            <v>23</v>
          </cell>
          <cell r="AZ16" t="str">
            <v xml:space="preserve">Kiwa Sverige AB (KIWA) </v>
          </cell>
        </row>
        <row r="17">
          <cell r="AY17">
            <v>24</v>
          </cell>
          <cell r="AZ17" t="str">
            <v xml:space="preserve">Lloyd’s Register Quality Assurance GmbH (LRQA) </v>
          </cell>
        </row>
        <row r="18">
          <cell r="AY18">
            <v>6</v>
          </cell>
          <cell r="AZ18" t="str">
            <v xml:space="preserve">MacAlister Elliott &amp; Partners Ltd. (MEP) </v>
          </cell>
        </row>
        <row r="19">
          <cell r="AY19">
            <v>7</v>
          </cell>
          <cell r="AZ19" t="str">
            <v xml:space="preserve">MRAG Americas, Inc (MRAG) </v>
          </cell>
        </row>
        <row r="20">
          <cell r="AY20">
            <v>12</v>
          </cell>
          <cell r="AZ20" t="str">
            <v xml:space="preserve">NSF Surefish, Inc. (NSF-Surefish) </v>
          </cell>
        </row>
        <row r="21">
          <cell r="AY21">
            <v>8</v>
          </cell>
          <cell r="AZ21" t="str">
            <v xml:space="preserve">Organización Internacional Agropecuaria (OIA) </v>
          </cell>
        </row>
        <row r="22">
          <cell r="AY22">
            <v>25</v>
          </cell>
          <cell r="AZ22" t="str">
            <v xml:space="preserve">q.inspecta GmbH (q.inspecta) </v>
          </cell>
        </row>
        <row r="23">
          <cell r="AY23">
            <v>9</v>
          </cell>
          <cell r="AZ23" t="str">
            <v xml:space="preserve">Scientific Certification Systems (SCS) </v>
          </cell>
        </row>
        <row r="24">
          <cell r="AY24">
            <v>10</v>
          </cell>
          <cell r="AZ24" t="str">
            <v xml:space="preserve">SGS Nederland BV (SGS) </v>
          </cell>
        </row>
        <row r="25">
          <cell r="AY25">
            <v>26</v>
          </cell>
          <cell r="AZ25" t="str">
            <v xml:space="preserve">TÜV Nord Cert GmbH (TN Cert) </v>
          </cell>
        </row>
        <row r="26">
          <cell r="AY26">
            <v>11</v>
          </cell>
          <cell r="AZ26" t="str">
            <v xml:space="preserve">Vottunarstofan Tún EHF (V Tun) </v>
          </cell>
        </row>
      </sheetData>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1.Data"/>
      <sheetName val="2.Data"/>
      <sheetName val="7.Data"/>
      <sheetName val="11.Data"/>
      <sheetName val="10.Data"/>
      <sheetName val="0. Front Sheet"/>
      <sheetName val="1. General"/>
      <sheetName val="2. Organization description"/>
      <sheetName val="3. Audit Attendance"/>
      <sheetName val="4. Scoping"/>
      <sheetName val="5. Questions"/>
      <sheetName val="5.Data"/>
      <sheetName val="6. Traceback template"/>
      <sheetName val="7. Input-Output template"/>
      <sheetName val="8. Supplier list"/>
      <sheetName val="9. Scope"/>
      <sheetName val="10. Surveillance Frequency"/>
      <sheetName val="10.Calculations"/>
      <sheetName val="LK"/>
      <sheetName val="11. Non Conformities"/>
      <sheetName val="12. Certification Decision"/>
      <sheetName val="Annex A Subcontractor Table"/>
      <sheetName val="Annex B - NC Previous Audit"/>
      <sheetName val="Annex C - MSC purchases non man"/>
      <sheetName val="ORIGINAL_MSC CoC Single Site Ch"/>
      <sheetName val="List"/>
      <sheetName val="CAB name"/>
      <sheetName val="Countries"/>
      <sheetName val="metricunits"/>
      <sheetName val="Product Unit Type list"/>
      <sheetName val="UoC type list"/>
      <sheetName val="YesNo list"/>
      <sheetName val="Audit Announcement (Form3) "/>
      <sheetName val="speciesna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sheetName val="0. Front Sheet"/>
      <sheetName val="1. Guidance to checklist"/>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Certification decision"/>
      <sheetName val="16. Additional information"/>
      <sheetName val="Annex A - Subcontractor table"/>
      <sheetName val="Annex B - Subcontractor visits"/>
      <sheetName val="Annex C - Previous NCs"/>
      <sheetName val="Annex D - Certified purchases"/>
      <sheetName val="Copy of Default Checklist DRAFT"/>
      <sheetName val="LK"/>
      <sheetName val="0__Front_Sheet"/>
      <sheetName val="1__Guidance_to_checklist"/>
      <sheetName val="2__General"/>
      <sheetName val="3__Site_list_for_multi-site"/>
      <sheetName val="4__Organisation_description"/>
      <sheetName val="5__Audit_attendance"/>
      <sheetName val="6__Filtering_questions"/>
      <sheetName val="7__Questions"/>
      <sheetName val="8___Interviews"/>
      <sheetName val="9__Traceability_test_template"/>
      <sheetName val="10__Input-output_template_1"/>
      <sheetName val="11__Input-output_template_2"/>
      <sheetName val="12__Supplier_list"/>
      <sheetName val="13__Scope"/>
      <sheetName val="14__Non-conformities"/>
      <sheetName val="15__Certification_decision"/>
      <sheetName val="16__Additional_information"/>
      <sheetName val="Annex_A_-_Subcontractor_table"/>
      <sheetName val="Annex_B_-_Subcontractor_visits"/>
      <sheetName val="Annex_C_-_Previous_NCs"/>
      <sheetName val="Annex_D_-_Certified_purchases"/>
    </sheetNames>
    <sheetDataSet>
      <sheetData sheetId="0">
        <row r="2">
          <cell r="A2" t="str">
            <v>---</v>
          </cell>
          <cell r="D2" t="str">
            <v>---</v>
          </cell>
          <cell r="G2" t="str">
            <v>---</v>
          </cell>
          <cell r="J2" t="str">
            <v>Not Applicable</v>
          </cell>
          <cell r="BC2" t="str">
            <v>--------- Short List:</v>
          </cell>
        </row>
        <row r="3">
          <cell r="A3" t="str">
            <v>AGRIZERT Zertifizierungsgesellschaft mbH (AGZ)</v>
          </cell>
          <cell r="D3" t="str">
            <v>Yes</v>
          </cell>
          <cell r="G3" t="str">
            <v>Initial</v>
          </cell>
          <cell r="J3">
            <v>1</v>
          </cell>
          <cell r="BC3" t="str">
            <v>Canada</v>
          </cell>
        </row>
        <row r="4">
          <cell r="A4" t="str">
            <v>AMITA Institute of Environmental Certification Co., Ltd. (AIEC)</v>
          </cell>
          <cell r="D4" t="str">
            <v>No</v>
          </cell>
          <cell r="G4" t="str">
            <v>Re-Certification</v>
          </cell>
          <cell r="J4">
            <v>2</v>
          </cell>
          <cell r="BC4" t="str">
            <v>China</v>
          </cell>
        </row>
        <row r="5">
          <cell r="A5" t="str">
            <v>ARS PROBATA GmbH (ARS PROBATA)</v>
          </cell>
          <cell r="G5" t="str">
            <v>Surveillance</v>
          </cell>
          <cell r="J5">
            <v>3</v>
          </cell>
          <cell r="BC5" t="str">
            <v>Denmark</v>
          </cell>
        </row>
        <row r="6">
          <cell r="A6" t="str">
            <v>Bureau Veritas Certification (BVC)</v>
          </cell>
          <cell r="G6" t="str">
            <v>Other, please specify in C21</v>
          </cell>
          <cell r="J6">
            <v>4</v>
          </cell>
          <cell r="BC6" t="str">
            <v>France</v>
          </cell>
        </row>
        <row r="7">
          <cell r="A7" t="str">
            <v>Control Union Certifications B.V. (CU)</v>
          </cell>
          <cell r="J7">
            <v>5</v>
          </cell>
          <cell r="BC7" t="str">
            <v>Germany</v>
          </cell>
        </row>
        <row r="8">
          <cell r="A8" t="str">
            <v>Control Union Peru SAC (CUP)</v>
          </cell>
          <cell r="BC8" t="str">
            <v>Netherlands</v>
          </cell>
        </row>
        <row r="9">
          <cell r="A9" t="str">
            <v>Det Norske Veritas Certification AS (DNV)</v>
          </cell>
          <cell r="BC9" t="str">
            <v>Norway</v>
          </cell>
        </row>
        <row r="10">
          <cell r="A10" t="str">
            <v>Food Certification International (FCI)</v>
          </cell>
          <cell r="BC10" t="str">
            <v>Sweden</v>
          </cell>
        </row>
        <row r="11">
          <cell r="A11" t="str">
            <v>SAI Global (SAI)</v>
          </cell>
          <cell r="BC11" t="str">
            <v>United Kingdom</v>
          </cell>
        </row>
        <row r="12">
          <cell r="A12" t="str">
            <v>Institute for Marketecology (IMO)</v>
          </cell>
          <cell r="BC12" t="str">
            <v>United States</v>
          </cell>
        </row>
        <row r="13">
          <cell r="A13" t="str">
            <v>Intertek Danmark ApS (Intertek)</v>
          </cell>
          <cell r="BC13" t="str">
            <v>---------  Full List:</v>
          </cell>
        </row>
        <row r="14">
          <cell r="A14" t="str">
            <v>Intertek Fishery Certification Ltd (IFC)</v>
          </cell>
          <cell r="BC14" t="str">
            <v>Afghanistan</v>
          </cell>
        </row>
        <row r="15">
          <cell r="A15" t="str">
            <v>ISACert B.V. (ISACert)</v>
          </cell>
          <cell r="BC15" t="str">
            <v>Albania</v>
          </cell>
        </row>
        <row r="16">
          <cell r="A16" t="str">
            <v>Kiwa Sverige AB (KIWA)</v>
          </cell>
          <cell r="BC16" t="str">
            <v>Algeria</v>
          </cell>
        </row>
        <row r="17">
          <cell r="A17" t="str">
            <v>Lloyd’s Register Quality Assurance GmbH (LRQA)</v>
          </cell>
          <cell r="BC17" t="str">
            <v>American Samoa</v>
          </cell>
        </row>
        <row r="18">
          <cell r="A18" t="str">
            <v>MacAlister Elliott &amp; Partners Ltd. (MEP)</v>
          </cell>
          <cell r="BC18" t="str">
            <v>Andorra</v>
          </cell>
        </row>
        <row r="19">
          <cell r="A19" t="str">
            <v>MRAG Americas, Inc (MRAG)</v>
          </cell>
          <cell r="BC19" t="str">
            <v>Angola</v>
          </cell>
        </row>
        <row r="20">
          <cell r="A20" t="str">
            <v>Organización Internacional Agropecuaria (OIA)</v>
          </cell>
          <cell r="BC20" t="str">
            <v>Anguilla</v>
          </cell>
        </row>
        <row r="21">
          <cell r="A21" t="str">
            <v>q.inspecta GmbH (q.inspecta)</v>
          </cell>
          <cell r="BC21" t="str">
            <v>Antarctica</v>
          </cell>
        </row>
        <row r="22">
          <cell r="A22" t="str">
            <v>SCS Global Services (SCS)</v>
          </cell>
          <cell r="BC22" t="str">
            <v>Antigua And Barbuda</v>
          </cell>
        </row>
        <row r="23">
          <cell r="A23" t="str">
            <v>SGS Nederland BV (SGS)</v>
          </cell>
          <cell r="BC23" t="str">
            <v>Argentina</v>
          </cell>
        </row>
        <row r="24">
          <cell r="A24" t="str">
            <v>TÜV Nord Cert GmbH (TN Cert)</v>
          </cell>
          <cell r="BC24" t="str">
            <v>Armenia</v>
          </cell>
        </row>
        <row r="25">
          <cell r="A25" t="str">
            <v>Vottunarstofan Tún EHF (V Tun)</v>
          </cell>
          <cell r="BC25" t="str">
            <v>Aruba</v>
          </cell>
        </row>
        <row r="26">
          <cell r="A26" t="str">
            <v xml:space="preserve">RINA Services S.p.A. </v>
          </cell>
          <cell r="BC26" t="str">
            <v>Australia</v>
          </cell>
        </row>
        <row r="27">
          <cell r="A27" t="str">
            <v>Marine Ecological Surveys Ltd (MESL)</v>
          </cell>
          <cell r="BC27" t="str">
            <v>Austria</v>
          </cell>
        </row>
        <row r="28">
          <cell r="A28" t="str">
            <v>Vinacert (VINA)</v>
          </cell>
          <cell r="BC28" t="str">
            <v>Azerbaijan</v>
          </cell>
        </row>
        <row r="29">
          <cell r="BC29" t="str">
            <v>Bahamas</v>
          </cell>
        </row>
        <row r="30">
          <cell r="BC30" t="str">
            <v>Bahrain</v>
          </cell>
        </row>
        <row r="31">
          <cell r="BC31" t="str">
            <v>Bangladesh</v>
          </cell>
        </row>
        <row r="32">
          <cell r="BC32" t="str">
            <v>Barbados</v>
          </cell>
        </row>
        <row r="33">
          <cell r="BC33" t="str">
            <v>Belarus</v>
          </cell>
        </row>
        <row r="34">
          <cell r="BC34" t="str">
            <v>Belgium</v>
          </cell>
        </row>
        <row r="35">
          <cell r="BC35" t="str">
            <v>Belize</v>
          </cell>
        </row>
        <row r="36">
          <cell r="BC36" t="str">
            <v>Benin</v>
          </cell>
        </row>
        <row r="37">
          <cell r="BC37" t="str">
            <v>Bermuda</v>
          </cell>
        </row>
        <row r="38">
          <cell r="BC38" t="str">
            <v>Bhutan</v>
          </cell>
        </row>
        <row r="39">
          <cell r="BC39" t="str">
            <v>Bolivia</v>
          </cell>
        </row>
        <row r="40">
          <cell r="BC40" t="str">
            <v>Bosnia And Herzegowina</v>
          </cell>
        </row>
        <row r="41">
          <cell r="BC41" t="str">
            <v>Botswana</v>
          </cell>
        </row>
        <row r="42">
          <cell r="BC42" t="str">
            <v>Bouvet Island</v>
          </cell>
        </row>
        <row r="43">
          <cell r="BC43" t="str">
            <v>Brazil</v>
          </cell>
        </row>
        <row r="44">
          <cell r="BC44" t="str">
            <v>British Indian Ocean Territory</v>
          </cell>
        </row>
        <row r="45">
          <cell r="BC45" t="str">
            <v>Brunei Darussalam</v>
          </cell>
        </row>
        <row r="46">
          <cell r="BC46" t="str">
            <v>Bulgaria</v>
          </cell>
        </row>
        <row r="47">
          <cell r="BC47" t="str">
            <v>Burkina Faso</v>
          </cell>
        </row>
        <row r="48">
          <cell r="BC48" t="str">
            <v>Burundi</v>
          </cell>
        </row>
        <row r="49">
          <cell r="BC49" t="str">
            <v>Cambodia</v>
          </cell>
        </row>
        <row r="50">
          <cell r="BC50" t="str">
            <v>Cameroon</v>
          </cell>
        </row>
        <row r="51">
          <cell r="BC51" t="str">
            <v>Canada</v>
          </cell>
        </row>
        <row r="52">
          <cell r="BC52" t="str">
            <v>Cape Verde</v>
          </cell>
        </row>
        <row r="53">
          <cell r="BC53" t="str">
            <v>Cayman Islands</v>
          </cell>
        </row>
        <row r="54">
          <cell r="BC54" t="str">
            <v>Central African Republic</v>
          </cell>
        </row>
        <row r="55">
          <cell r="BC55" t="str">
            <v>Chad</v>
          </cell>
        </row>
        <row r="56">
          <cell r="BC56" t="str">
            <v>Chile</v>
          </cell>
        </row>
        <row r="57">
          <cell r="BC57" t="str">
            <v>China</v>
          </cell>
        </row>
        <row r="58">
          <cell r="BC58" t="str">
            <v>Christmas Island</v>
          </cell>
        </row>
        <row r="59">
          <cell r="BC59" t="str">
            <v>Cocos (Keeling) Islands</v>
          </cell>
        </row>
        <row r="60">
          <cell r="BC60" t="str">
            <v>Colombia</v>
          </cell>
        </row>
        <row r="61">
          <cell r="BC61" t="str">
            <v>Comoros</v>
          </cell>
        </row>
        <row r="62">
          <cell r="BC62" t="str">
            <v>Congo</v>
          </cell>
        </row>
        <row r="63">
          <cell r="BC63" t="str">
            <v>Cook Islands</v>
          </cell>
        </row>
        <row r="64">
          <cell r="BC64" t="str">
            <v>Costa Rica</v>
          </cell>
        </row>
        <row r="65">
          <cell r="BC65" t="str">
            <v>Cote D'ivoire (Invery Coast)</v>
          </cell>
        </row>
        <row r="66">
          <cell r="BC66" t="str">
            <v>Croatia (Local name: Hrvatska)</v>
          </cell>
        </row>
        <row r="67">
          <cell r="BC67" t="str">
            <v>Cuba</v>
          </cell>
        </row>
        <row r="68">
          <cell r="BC68" t="str">
            <v>Cyprus</v>
          </cell>
        </row>
        <row r="69">
          <cell r="BC69" t="str">
            <v>Czech Republic</v>
          </cell>
        </row>
        <row r="70">
          <cell r="BC70" t="str">
            <v>Denmark</v>
          </cell>
        </row>
        <row r="71">
          <cell r="BC71" t="str">
            <v>Djibouti</v>
          </cell>
        </row>
        <row r="72">
          <cell r="BC72" t="str">
            <v>Dominica</v>
          </cell>
        </row>
        <row r="73">
          <cell r="BC73" t="str">
            <v>Dominican Republic</v>
          </cell>
        </row>
        <row r="74">
          <cell r="BC74" t="str">
            <v>East Timor</v>
          </cell>
        </row>
        <row r="75">
          <cell r="BC75" t="str">
            <v>Ecuador</v>
          </cell>
        </row>
        <row r="76">
          <cell r="BC76" t="str">
            <v>Egypt</v>
          </cell>
        </row>
        <row r="77">
          <cell r="BC77" t="str">
            <v>El Salvador</v>
          </cell>
        </row>
        <row r="78">
          <cell r="BC78" t="str">
            <v>Equatorial Guinea</v>
          </cell>
        </row>
        <row r="79">
          <cell r="BC79" t="str">
            <v>Eritrea</v>
          </cell>
        </row>
        <row r="80">
          <cell r="BC80" t="str">
            <v>Estonia</v>
          </cell>
        </row>
        <row r="81">
          <cell r="BC81" t="str">
            <v>Ethiopia</v>
          </cell>
        </row>
        <row r="82">
          <cell r="BC82" t="str">
            <v>Falkland Islands</v>
          </cell>
        </row>
        <row r="83">
          <cell r="BC83" t="str">
            <v>Faroe Islands</v>
          </cell>
        </row>
        <row r="84">
          <cell r="BC84" t="str">
            <v>Fiji</v>
          </cell>
        </row>
        <row r="85">
          <cell r="BC85" t="str">
            <v>Finland</v>
          </cell>
        </row>
        <row r="86">
          <cell r="BC86" t="str">
            <v>France</v>
          </cell>
        </row>
        <row r="87">
          <cell r="BC87" t="str">
            <v>France, Metropolitan</v>
          </cell>
        </row>
        <row r="88">
          <cell r="BC88" t="str">
            <v>French Guiana</v>
          </cell>
        </row>
        <row r="89">
          <cell r="BC89" t="str">
            <v>French Polynesia</v>
          </cell>
        </row>
        <row r="90">
          <cell r="BC90" t="str">
            <v>French Southern Territories</v>
          </cell>
        </row>
        <row r="91">
          <cell r="BC91" t="str">
            <v>Gabon</v>
          </cell>
        </row>
        <row r="92">
          <cell r="BC92" t="str">
            <v>Gambia</v>
          </cell>
        </row>
        <row r="93">
          <cell r="BC93" t="str">
            <v>Georgia</v>
          </cell>
        </row>
        <row r="94">
          <cell r="BC94" t="str">
            <v>Germany</v>
          </cell>
        </row>
        <row r="95">
          <cell r="BC95" t="str">
            <v>Ghana</v>
          </cell>
        </row>
        <row r="96">
          <cell r="BC96" t="str">
            <v>Gibraltar</v>
          </cell>
        </row>
        <row r="97">
          <cell r="BC97" t="str">
            <v>Greece</v>
          </cell>
        </row>
        <row r="98">
          <cell r="BC98" t="str">
            <v>Greenland</v>
          </cell>
        </row>
        <row r="99">
          <cell r="BC99" t="str">
            <v>Grenada</v>
          </cell>
        </row>
        <row r="100">
          <cell r="BC100" t="str">
            <v>Guadeloupe</v>
          </cell>
        </row>
        <row r="101">
          <cell r="BC101" t="str">
            <v>Guam</v>
          </cell>
        </row>
        <row r="102">
          <cell r="BC102" t="str">
            <v>Guatemala</v>
          </cell>
        </row>
        <row r="103">
          <cell r="BC103" t="str">
            <v>Guinea</v>
          </cell>
        </row>
        <row r="104">
          <cell r="BC104" t="str">
            <v>Guinea-bissau</v>
          </cell>
        </row>
        <row r="105">
          <cell r="BC105" t="str">
            <v>Guyana</v>
          </cell>
        </row>
        <row r="106">
          <cell r="BC106" t="str">
            <v>Haiti</v>
          </cell>
        </row>
        <row r="107">
          <cell r="BC107" t="str">
            <v>Heard And Mc Donald Islands</v>
          </cell>
        </row>
        <row r="108">
          <cell r="BC108" t="str">
            <v>Honduras</v>
          </cell>
        </row>
        <row r="109">
          <cell r="BC109" t="str">
            <v>Hong Kong</v>
          </cell>
        </row>
        <row r="110">
          <cell r="BC110" t="str">
            <v>Hungary</v>
          </cell>
        </row>
        <row r="111">
          <cell r="BC111" t="str">
            <v>Iceland</v>
          </cell>
        </row>
        <row r="112">
          <cell r="BC112" t="str">
            <v>India</v>
          </cell>
        </row>
        <row r="113">
          <cell r="BC113" t="str">
            <v>Indonesia</v>
          </cell>
        </row>
        <row r="114">
          <cell r="BC114" t="str">
            <v>Iran (Islamic Republic Of)</v>
          </cell>
        </row>
        <row r="115">
          <cell r="BC115" t="str">
            <v>Iraq</v>
          </cell>
        </row>
        <row r="116">
          <cell r="BC116" t="str">
            <v>Ireland</v>
          </cell>
        </row>
        <row r="117">
          <cell r="BC117" t="str">
            <v>Israel</v>
          </cell>
        </row>
        <row r="118">
          <cell r="BC118" t="str">
            <v>Italy</v>
          </cell>
        </row>
        <row r="119">
          <cell r="BC119" t="str">
            <v>Jamaica</v>
          </cell>
        </row>
        <row r="120">
          <cell r="BC120" t="str">
            <v>Japan</v>
          </cell>
        </row>
        <row r="121">
          <cell r="BC121" t="str">
            <v>Jordan</v>
          </cell>
        </row>
        <row r="122">
          <cell r="BC122" t="str">
            <v>Kazakhstan</v>
          </cell>
        </row>
        <row r="123">
          <cell r="BC123" t="str">
            <v>Kenya</v>
          </cell>
        </row>
        <row r="124">
          <cell r="BC124" t="str">
            <v>Kiribati</v>
          </cell>
        </row>
        <row r="125">
          <cell r="BC125" t="str">
            <v>Korea, Democratic People's Republic Of</v>
          </cell>
        </row>
        <row r="126">
          <cell r="BC126" t="str">
            <v>Korea, Republic Of</v>
          </cell>
        </row>
        <row r="127">
          <cell r="BC127" t="str">
            <v>Kuwait</v>
          </cell>
        </row>
        <row r="128">
          <cell r="BC128" t="str">
            <v>Kyrgyzstan</v>
          </cell>
        </row>
        <row r="129">
          <cell r="BC129" t="str">
            <v>Lao People's Democratic Republic</v>
          </cell>
        </row>
        <row r="130">
          <cell r="BC130" t="str">
            <v>Latvia</v>
          </cell>
        </row>
        <row r="131">
          <cell r="BC131" t="str">
            <v>Lebanon</v>
          </cell>
        </row>
        <row r="132">
          <cell r="BC132" t="str">
            <v>Lesotho</v>
          </cell>
        </row>
        <row r="133">
          <cell r="BC133" t="str">
            <v>Liberia</v>
          </cell>
        </row>
        <row r="134">
          <cell r="BC134" t="str">
            <v>Libyan Arab Jamahiriya</v>
          </cell>
        </row>
        <row r="135">
          <cell r="BC135" t="str">
            <v>Liechtenstein</v>
          </cell>
        </row>
        <row r="136">
          <cell r="BC136" t="str">
            <v>Lithuania</v>
          </cell>
        </row>
        <row r="137">
          <cell r="BC137" t="str">
            <v>Luxembourg</v>
          </cell>
        </row>
        <row r="138">
          <cell r="BC138" t="str">
            <v>Macau</v>
          </cell>
        </row>
        <row r="139">
          <cell r="BC139" t="str">
            <v>Macedonia, The Former Yugoslav Republic Of</v>
          </cell>
        </row>
        <row r="140">
          <cell r="BC140" t="str">
            <v>Madagascar</v>
          </cell>
        </row>
        <row r="141">
          <cell r="BC141" t="str">
            <v>Malawi</v>
          </cell>
        </row>
        <row r="142">
          <cell r="BC142" t="str">
            <v>Malaysia</v>
          </cell>
        </row>
        <row r="143">
          <cell r="BC143" t="str">
            <v>Maldives</v>
          </cell>
        </row>
        <row r="144">
          <cell r="BC144" t="str">
            <v>Mali</v>
          </cell>
        </row>
        <row r="145">
          <cell r="BC145" t="str">
            <v>Malta</v>
          </cell>
        </row>
        <row r="146">
          <cell r="BC146" t="str">
            <v>Marshall Islands</v>
          </cell>
        </row>
        <row r="147">
          <cell r="BC147" t="str">
            <v>Martinique</v>
          </cell>
        </row>
        <row r="148">
          <cell r="BC148" t="str">
            <v>Mauritania</v>
          </cell>
        </row>
        <row r="149">
          <cell r="BC149" t="str">
            <v>Mauritius</v>
          </cell>
        </row>
        <row r="150">
          <cell r="BC150" t="str">
            <v>Mayotte</v>
          </cell>
        </row>
        <row r="151">
          <cell r="BC151" t="str">
            <v>Mexico</v>
          </cell>
        </row>
        <row r="152">
          <cell r="BC152" t="str">
            <v>Micronesia, Federated States Of</v>
          </cell>
        </row>
        <row r="153">
          <cell r="BC153" t="str">
            <v>Moldova, Republic Of</v>
          </cell>
        </row>
        <row r="154">
          <cell r="BC154" t="str">
            <v>Monaco</v>
          </cell>
        </row>
        <row r="155">
          <cell r="BC155" t="str">
            <v>Mongolia</v>
          </cell>
        </row>
        <row r="156">
          <cell r="BC156" t="str">
            <v>Montenegro</v>
          </cell>
        </row>
        <row r="157">
          <cell r="BC157" t="str">
            <v>Montserrat</v>
          </cell>
        </row>
        <row r="158">
          <cell r="BC158" t="str">
            <v>Morocco</v>
          </cell>
        </row>
        <row r="159">
          <cell r="BC159" t="str">
            <v>Mozambique</v>
          </cell>
        </row>
        <row r="160">
          <cell r="BC160" t="str">
            <v>Myanmar (Burma)</v>
          </cell>
        </row>
        <row r="161">
          <cell r="BC161" t="str">
            <v>Namibia</v>
          </cell>
        </row>
        <row r="162">
          <cell r="BC162" t="str">
            <v>Nauru</v>
          </cell>
        </row>
        <row r="163">
          <cell r="BC163" t="str">
            <v>Nepal</v>
          </cell>
        </row>
        <row r="164">
          <cell r="BC164" t="str">
            <v>Netherlands</v>
          </cell>
        </row>
        <row r="165">
          <cell r="BC165" t="str">
            <v>Netherlands Antilles</v>
          </cell>
        </row>
        <row r="166">
          <cell r="BC166" t="str">
            <v>New Caledonia</v>
          </cell>
        </row>
        <row r="167">
          <cell r="BC167" t="str">
            <v>New Zealand</v>
          </cell>
        </row>
        <row r="168">
          <cell r="BC168" t="str">
            <v>Nicaragua</v>
          </cell>
        </row>
        <row r="169">
          <cell r="BC169" t="str">
            <v>Niger</v>
          </cell>
        </row>
        <row r="170">
          <cell r="BC170" t="str">
            <v>Nigeria</v>
          </cell>
        </row>
        <row r="171">
          <cell r="BC171" t="str">
            <v>Niue</v>
          </cell>
        </row>
        <row r="172">
          <cell r="BC172" t="str">
            <v>Norfolk Island</v>
          </cell>
        </row>
        <row r="173">
          <cell r="BC173" t="str">
            <v>Northern Mariana Islands</v>
          </cell>
        </row>
        <row r="174">
          <cell r="BC174" t="str">
            <v>Norway</v>
          </cell>
        </row>
        <row r="175">
          <cell r="BC175" t="str">
            <v>Oman</v>
          </cell>
        </row>
        <row r="176">
          <cell r="BC176" t="str">
            <v>Pakistan</v>
          </cell>
        </row>
        <row r="177">
          <cell r="BC177" t="str">
            <v>Palau</v>
          </cell>
        </row>
        <row r="178">
          <cell r="BC178" t="str">
            <v>Panama</v>
          </cell>
        </row>
        <row r="179">
          <cell r="BC179" t="str">
            <v>Papua New Guinea</v>
          </cell>
        </row>
        <row r="180">
          <cell r="BC180" t="str">
            <v>Paraguay</v>
          </cell>
        </row>
        <row r="181">
          <cell r="BC181" t="str">
            <v>Peru</v>
          </cell>
        </row>
        <row r="182">
          <cell r="BC182" t="str">
            <v>Philippines</v>
          </cell>
        </row>
        <row r="183">
          <cell r="BC183" t="str">
            <v>Pitcairn</v>
          </cell>
        </row>
        <row r="184">
          <cell r="BC184" t="str">
            <v>Poland</v>
          </cell>
        </row>
        <row r="185">
          <cell r="BC185" t="str">
            <v>Portugal</v>
          </cell>
        </row>
        <row r="186">
          <cell r="BC186" t="str">
            <v>Puerto Rico</v>
          </cell>
        </row>
        <row r="187">
          <cell r="BC187" t="str">
            <v>Qatar</v>
          </cell>
        </row>
        <row r="188">
          <cell r="BC188" t="str">
            <v>Reunion</v>
          </cell>
        </row>
        <row r="189">
          <cell r="BC189" t="str">
            <v>Romania</v>
          </cell>
        </row>
        <row r="190">
          <cell r="BC190" t="str">
            <v>Russian Federation</v>
          </cell>
        </row>
        <row r="191">
          <cell r="BC191" t="str">
            <v>Rwanda</v>
          </cell>
        </row>
        <row r="192">
          <cell r="BC192" t="str">
            <v>Saint Kitts And Nevis</v>
          </cell>
        </row>
        <row r="193">
          <cell r="BC193" t="str">
            <v>Saint Lucia</v>
          </cell>
        </row>
        <row r="194">
          <cell r="BC194" t="str">
            <v>Saint Vincent And The Grenadines</v>
          </cell>
        </row>
        <row r="195">
          <cell r="BC195" t="str">
            <v>Samoa</v>
          </cell>
        </row>
        <row r="196">
          <cell r="BC196" t="str">
            <v>San Marino</v>
          </cell>
        </row>
        <row r="197">
          <cell r="BC197" t="str">
            <v>Sao Tome And Principe</v>
          </cell>
        </row>
        <row r="198">
          <cell r="BC198" t="str">
            <v>Saudi Arabia</v>
          </cell>
        </row>
        <row r="199">
          <cell r="BC199" t="str">
            <v>Senegal</v>
          </cell>
        </row>
        <row r="200">
          <cell r="BC200" t="str">
            <v>Serbia</v>
          </cell>
        </row>
        <row r="201">
          <cell r="BC201" t="str">
            <v>Seychelles</v>
          </cell>
        </row>
        <row r="202">
          <cell r="BC202" t="str">
            <v>Sierra Leone</v>
          </cell>
        </row>
        <row r="203">
          <cell r="BC203" t="str">
            <v>Singapore</v>
          </cell>
        </row>
        <row r="204">
          <cell r="BC204" t="str">
            <v>Slovakia (Slovak Republic)</v>
          </cell>
        </row>
        <row r="205">
          <cell r="BC205" t="str">
            <v>Slovenia</v>
          </cell>
        </row>
        <row r="206">
          <cell r="BC206" t="str">
            <v>Solomon Islands</v>
          </cell>
        </row>
        <row r="207">
          <cell r="BC207" t="str">
            <v>Somalia</v>
          </cell>
        </row>
        <row r="208">
          <cell r="BC208" t="str">
            <v>South Africa</v>
          </cell>
        </row>
        <row r="209">
          <cell r="BC209" t="str">
            <v>South Georgia And The South Sandwich Islands</v>
          </cell>
        </row>
        <row r="210">
          <cell r="BC210" t="str">
            <v>Spain</v>
          </cell>
        </row>
        <row r="211">
          <cell r="BC211" t="str">
            <v>Sri Lanka</v>
          </cell>
        </row>
        <row r="212">
          <cell r="BC212" t="str">
            <v>St. Helena</v>
          </cell>
        </row>
        <row r="213">
          <cell r="BC213" t="str">
            <v>St. Pierre And Miquelon</v>
          </cell>
        </row>
        <row r="214">
          <cell r="BC214" t="str">
            <v>Sudan</v>
          </cell>
        </row>
        <row r="215">
          <cell r="BC215" t="str">
            <v>Suriname</v>
          </cell>
        </row>
        <row r="216">
          <cell r="BC216" t="str">
            <v>Svalbard And Jan Mayen Islands</v>
          </cell>
        </row>
        <row r="217">
          <cell r="BC217" t="str">
            <v>Swaziland</v>
          </cell>
        </row>
        <row r="218">
          <cell r="BC218" t="str">
            <v>Sweden</v>
          </cell>
        </row>
        <row r="219">
          <cell r="BC219" t="str">
            <v>Switzerland</v>
          </cell>
        </row>
        <row r="220">
          <cell r="BC220" t="str">
            <v>Syrian Arab Republic</v>
          </cell>
        </row>
        <row r="221">
          <cell r="BC221" t="str">
            <v>Taiwan</v>
          </cell>
        </row>
        <row r="222">
          <cell r="BC222" t="str">
            <v>Tajikistan</v>
          </cell>
        </row>
        <row r="223">
          <cell r="BC223" t="str">
            <v>Tanzania, United Republic Of</v>
          </cell>
        </row>
        <row r="224">
          <cell r="BC224" t="str">
            <v>Thailand</v>
          </cell>
        </row>
        <row r="225">
          <cell r="BC225" t="str">
            <v>Togo</v>
          </cell>
        </row>
        <row r="226">
          <cell r="BC226" t="str">
            <v>Tokelau</v>
          </cell>
        </row>
        <row r="227">
          <cell r="BC227" t="str">
            <v>Tonga</v>
          </cell>
        </row>
        <row r="228">
          <cell r="BC228" t="str">
            <v>Trinidad And Tobago</v>
          </cell>
        </row>
        <row r="229">
          <cell r="BC229" t="str">
            <v>Tunisia</v>
          </cell>
        </row>
        <row r="230">
          <cell r="BC230" t="str">
            <v>Turkey</v>
          </cell>
        </row>
        <row r="231">
          <cell r="BC231" t="str">
            <v>Turkmenistan</v>
          </cell>
        </row>
        <row r="232">
          <cell r="BC232" t="str">
            <v>Turks And Caicos Islands</v>
          </cell>
        </row>
        <row r="233">
          <cell r="BC233" t="str">
            <v>Tuvalu</v>
          </cell>
        </row>
        <row r="234">
          <cell r="BC234" t="str">
            <v>Uganda</v>
          </cell>
        </row>
        <row r="235">
          <cell r="BC235" t="str">
            <v>Ukraine</v>
          </cell>
        </row>
        <row r="236">
          <cell r="BC236" t="str">
            <v>United Arab Emirates</v>
          </cell>
        </row>
        <row r="237">
          <cell r="BC237" t="str">
            <v>United Kingdom</v>
          </cell>
        </row>
        <row r="238">
          <cell r="BC238" t="str">
            <v>United States</v>
          </cell>
        </row>
        <row r="239">
          <cell r="BC239" t="str">
            <v>United States Minor Outlying Islands</v>
          </cell>
        </row>
        <row r="240">
          <cell r="BC240" t="str">
            <v>Uruguay</v>
          </cell>
        </row>
        <row r="241">
          <cell r="BC241" t="str">
            <v>Uzbekistan</v>
          </cell>
        </row>
        <row r="242">
          <cell r="BC242" t="str">
            <v>Vanuatu</v>
          </cell>
        </row>
        <row r="243">
          <cell r="BC243" t="str">
            <v>Vatican City State (Holy See)</v>
          </cell>
        </row>
        <row r="244">
          <cell r="BC244" t="str">
            <v>Venezuela</v>
          </cell>
        </row>
        <row r="245">
          <cell r="BC245" t="str">
            <v>Vietnam</v>
          </cell>
        </row>
        <row r="246">
          <cell r="BC246" t="str">
            <v>Virgin Islands (British)</v>
          </cell>
        </row>
        <row r="247">
          <cell r="BC247" t="str">
            <v>Virgin Islands (U.s.)</v>
          </cell>
        </row>
        <row r="248">
          <cell r="BC248" t="str">
            <v>Wallis And Futuna Islands</v>
          </cell>
        </row>
        <row r="249">
          <cell r="BC249" t="str">
            <v>Western Sahara</v>
          </cell>
        </row>
        <row r="250">
          <cell r="BC250" t="str">
            <v>Yemen</v>
          </cell>
        </row>
        <row r="251">
          <cell r="BC251" t="str">
            <v>Yugoslavia</v>
          </cell>
        </row>
        <row r="252">
          <cell r="BC252" t="str">
            <v>Zaire</v>
          </cell>
        </row>
        <row r="253">
          <cell r="BC253" t="str">
            <v>Zambia</v>
          </cell>
        </row>
        <row r="254">
          <cell r="BC254" t="str">
            <v>Zimbabwe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2.Data"/>
      <sheetName val="3.Data"/>
      <sheetName val="8.Data"/>
      <sheetName val="18.Data"/>
      <sheetName val="19.Data"/>
      <sheetName val="20.Data"/>
      <sheetName val="AnnexB.Data"/>
      <sheetName val="LK"/>
      <sheetName val="0. Front Sheet"/>
      <sheetName val="1. Guidance"/>
      <sheetName val="2. Group entity"/>
      <sheetName val="3. Group description"/>
      <sheetName val="4. Site list"/>
      <sheetName val="5. Audit attendance"/>
      <sheetName val="6. Eligibility for RRG"/>
      <sheetName val="7. Filtering questions"/>
      <sheetName val="8. Questions"/>
      <sheetName val="9. Traceback template"/>
      <sheetName val="10. Input-Output template 1"/>
      <sheetName val="10.Data"/>
      <sheetName val="11.Input-Output template 2"/>
      <sheetName val="12. Supplier list"/>
      <sheetName val="13.Scope"/>
      <sheetName val="13.Data"/>
      <sheetName val="14. Sampling plan"/>
      <sheetName val="14.Data"/>
      <sheetName val="LK2"/>
      <sheetName val="15. Sampling tables"/>
      <sheetName val="16. Sampling description"/>
      <sheetName val="17. Audit commentary"/>
      <sheetName val="18. Audit frequency"/>
      <sheetName val="19. Non-conformities"/>
      <sheetName val="20. Certification decision"/>
      <sheetName val="Annex A subcontractor Table"/>
      <sheetName val="AnnexA.Data"/>
      <sheetName val="Annex B NC from previous audit"/>
      <sheetName val="Annex C MSC purchases"/>
      <sheetName val="MSC_CoC_Group_Checklist_v2.1"/>
      <sheetName val="_MSC_CoC_Group_Checklist_v2_1_2"/>
      <sheetName val="MSC_CoC_Group_Checklist_v2.1.xl"/>
      <sheetName val="[MSC_CoC_Group_Checklist_v2.1.x"/>
      <sheetName val="__teams.msc.org_wendy.banta_My "/>
      <sheetName val="_MSC_CoC_Group_Checklist_v2_1_3"/>
      <sheetName val="_MSC_CoC_Group_Checklist_v2_1_5"/>
      <sheetName val="_MSC_CoC_Group_Checklist_v2_1_4"/>
      <sheetName val="_MSC_CoC_Group_Checklist_v2_1_6"/>
      <sheetName val="_MSC_CoC_Group_Checklist_v2_1_7"/>
      <sheetName val="_MSC_CoC_Group_Checklist_v2_1_8"/>
      <sheetName val="_MSC_CoC_Group_Checklist_v2_1_9"/>
      <sheetName val="_MSC_CoC_Group_Checklist_v2__27"/>
      <sheetName val="_MSC_CoC_Group_Checklist_v2__16"/>
      <sheetName val="_MSC_CoC_Group_Checklist_v2__10"/>
      <sheetName val="_MSC_CoC_Group_Checklist_v2__11"/>
      <sheetName val="_MSC_CoC_Group_Checklist_v2__12"/>
      <sheetName val="_MSC_CoC_Group_Checklist_v2__13"/>
      <sheetName val="_MSC_CoC_Group_Checklist_v2__14"/>
      <sheetName val="_MSC_CoC_Group_Checklist_v2__15"/>
      <sheetName val="_MSC_CoC_Group_Checklist_v2__17"/>
      <sheetName val="_MSC_CoC_Group_Checklist_v2__26"/>
      <sheetName val="_MSC_CoC_Group_Checklist_v2__22"/>
      <sheetName val="_MSC_CoC_Group_Checklist_v2__18"/>
      <sheetName val="_MSC_CoC_Group_Checklist_v2__19"/>
      <sheetName val="_MSC_CoC_Group_Checklist_v2__20"/>
      <sheetName val="_MSC_CoC_Group_Checklist_v2__21"/>
      <sheetName val="_MSC_CoC_Group_Checklist_v2__24"/>
      <sheetName val="_MSC_CoC_Group_Checklist_v2__23"/>
      <sheetName val="_MSC_CoC_Group_Checklist_v2__25"/>
      <sheetName val="_MSC_CoC_Group_Checklist_v2__28"/>
      <sheetName val="_MSC_CoC_Group_Checklist_v2__29"/>
      <sheetName val="_MSC_CoC_Group_Checklist_v2__36"/>
      <sheetName val="List"/>
      <sheetName val="_MSC_CoC_Group_Checklist_v2__34"/>
      <sheetName val="_MSC_CoC_Group_Checklist_v2__30"/>
      <sheetName val="_MSC_CoC_Group_Checklist_v2__31"/>
      <sheetName val="_MSC_CoC_Group_Checklist_v2__32"/>
      <sheetName val="_MSC_CoC_Group_Checklist_v2__33"/>
      <sheetName val="_MSC_CoC_Group_Checklist_v2__35"/>
      <sheetName val="MK2"/>
      <sheetName val="_MSC_CoC_Group_Checklist_v2__37"/>
      <sheetName val="2_Data1"/>
      <sheetName val="3_Data1"/>
      <sheetName val="8_Data1"/>
      <sheetName val="18_Data1"/>
      <sheetName val="19_Data1"/>
      <sheetName val="20_Data1"/>
      <sheetName val="AnnexB_Data1"/>
      <sheetName val="0__Front_Sheet1"/>
      <sheetName val="1__Guidance1"/>
      <sheetName val="2__Group_entity1"/>
      <sheetName val="3__Group_description1"/>
      <sheetName val="4__Site_list1"/>
      <sheetName val="5__Audit_attendance1"/>
      <sheetName val="6__Eligibility_for_RRG1"/>
      <sheetName val="7__Filtering_questions1"/>
      <sheetName val="8__Questions1"/>
      <sheetName val="9__Traceback_template1"/>
      <sheetName val="10__Input-Output_template_11"/>
      <sheetName val="10_Data1"/>
      <sheetName val="11_Input-Output_template_21"/>
      <sheetName val="12__Supplier_list1"/>
      <sheetName val="13_Scope1"/>
      <sheetName val="13_Data1"/>
      <sheetName val="14__Sampling_plan1"/>
      <sheetName val="14_Data1"/>
      <sheetName val="15__Sampling_tables1"/>
      <sheetName val="16__Sampling_description1"/>
      <sheetName val="17__Audit_commentary1"/>
      <sheetName val="18__Audit_frequency1"/>
      <sheetName val="19__Non-conformities1"/>
      <sheetName val="20__Certification_decision1"/>
      <sheetName val="Annex_A_subcontractor_Table1"/>
      <sheetName val="AnnexA_Data1"/>
      <sheetName val="Annex_B_NC_from_previous_audit1"/>
      <sheetName val="Annex_C_MSC_purchases1"/>
      <sheetName val="MSC_CoC_Group_Checklist_v2_11"/>
      <sheetName val="2_Data"/>
      <sheetName val="3_Data"/>
      <sheetName val="8_Data"/>
      <sheetName val="18_Data"/>
      <sheetName val="19_Data"/>
      <sheetName val="20_Data"/>
      <sheetName val="AnnexB_Data"/>
      <sheetName val="0__Front_Sheet"/>
      <sheetName val="1__Guidance"/>
      <sheetName val="2__Group_entity"/>
      <sheetName val="3__Group_description"/>
      <sheetName val="4__Site_list"/>
      <sheetName val="5__Audit_attendance"/>
      <sheetName val="6__Eligibility_for_RRG"/>
      <sheetName val="7__Filtering_questions"/>
      <sheetName val="8__Questions"/>
      <sheetName val="9__Traceback_template"/>
      <sheetName val="10__Input-Output_template_1"/>
      <sheetName val="10_Data"/>
      <sheetName val="11_Input-Output_template_2"/>
      <sheetName val="12__Supplier_list"/>
      <sheetName val="13_Scope"/>
      <sheetName val="13_Data"/>
      <sheetName val="14__Sampling_plan"/>
      <sheetName val="14_Data"/>
      <sheetName val="15__Sampling_tables"/>
      <sheetName val="16__Sampling_description"/>
      <sheetName val="17__Audit_commentary"/>
      <sheetName val="18__Audit_frequency"/>
      <sheetName val="19__Non-conformities"/>
      <sheetName val="20__Certification_decision"/>
      <sheetName val="Annex_A_subcontractor_Table"/>
      <sheetName val="AnnexA_Data"/>
      <sheetName val="Annex_B_NC_from_previous_audit"/>
      <sheetName val="Annex_C_MSC_purchases"/>
      <sheetName val="MSC_CoC_Group_Checklist_v2_1"/>
      <sheetName val="2_Data3"/>
      <sheetName val="3_Data3"/>
      <sheetName val="8_Data3"/>
      <sheetName val="18_Data3"/>
      <sheetName val="19_Data3"/>
      <sheetName val="20_Data3"/>
      <sheetName val="AnnexB_Data3"/>
      <sheetName val="0__Front_Sheet3"/>
      <sheetName val="1__Guidance3"/>
      <sheetName val="2__Group_entity3"/>
      <sheetName val="3__Group_description3"/>
      <sheetName val="4__Site_list3"/>
      <sheetName val="5__Audit_attendance3"/>
      <sheetName val="6__Eligibility_for_RRG3"/>
      <sheetName val="7__Filtering_questions3"/>
      <sheetName val="8__Questions3"/>
      <sheetName val="9__Traceback_template3"/>
      <sheetName val="10__Input-Output_template_13"/>
      <sheetName val="10_Data3"/>
      <sheetName val="11_Input-Output_template_23"/>
      <sheetName val="12__Supplier_list3"/>
      <sheetName val="13_Scope3"/>
      <sheetName val="13_Data3"/>
      <sheetName val="14__Sampling_plan3"/>
      <sheetName val="14_Data3"/>
      <sheetName val="15__Sampling_tables3"/>
      <sheetName val="16__Sampling_description3"/>
      <sheetName val="17__Audit_commentary3"/>
      <sheetName val="18__Audit_frequency3"/>
      <sheetName val="19__Non-conformities3"/>
      <sheetName val="20__Certification_decision3"/>
      <sheetName val="Annex_A_subcontractor_Table3"/>
      <sheetName val="AnnexA_Data3"/>
      <sheetName val="Annex_B_NC_from_previous_audit3"/>
      <sheetName val="Annex_C_MSC_purchases3"/>
      <sheetName val="MSC_CoC_Group_Checklist_v2_13"/>
      <sheetName val="2_Data2"/>
      <sheetName val="3_Data2"/>
      <sheetName val="8_Data2"/>
      <sheetName val="18_Data2"/>
      <sheetName val="19_Data2"/>
      <sheetName val="20_Data2"/>
      <sheetName val="AnnexB_Data2"/>
      <sheetName val="0__Front_Sheet2"/>
      <sheetName val="1__Guidance2"/>
      <sheetName val="2__Group_entity2"/>
      <sheetName val="3__Group_description2"/>
      <sheetName val="4__Site_list2"/>
      <sheetName val="5__Audit_attendance2"/>
      <sheetName val="6__Eligibility_for_RRG2"/>
      <sheetName val="7__Filtering_questions2"/>
      <sheetName val="8__Questions2"/>
      <sheetName val="9__Traceback_template2"/>
      <sheetName val="10__Input-Output_template_12"/>
      <sheetName val="10_Data2"/>
      <sheetName val="11_Input-Output_template_22"/>
      <sheetName val="12__Supplier_list2"/>
      <sheetName val="13_Scope2"/>
      <sheetName val="13_Data2"/>
      <sheetName val="14__Sampling_plan2"/>
      <sheetName val="14_Data2"/>
      <sheetName val="15__Sampling_tables2"/>
      <sheetName val="16__Sampling_description2"/>
      <sheetName val="17__Audit_commentary2"/>
      <sheetName val="18__Audit_frequency2"/>
      <sheetName val="19__Non-conformities2"/>
      <sheetName val="20__Certification_decision2"/>
      <sheetName val="Annex_A_subcontractor_Table2"/>
      <sheetName val="AnnexA_Data2"/>
      <sheetName val="Annex_B_NC_from_previous_audit2"/>
      <sheetName val="Annex_C_MSC_purchases2"/>
      <sheetName val="MSC_CoC_Group_Checklist_v2_12"/>
      <sheetName val="_MSC_CoC_Group_Checklist_v2__39"/>
      <sheetName val="_MSC_CoC_Group_Checklist_v2__38"/>
      <sheetName val="_MSC_CoC_Group_Checklist_v2__78"/>
      <sheetName val="_MSC_CoC_Group_Checklist_v2__60"/>
      <sheetName val="_MSC_CoC_Group_Checklist_v2__52"/>
      <sheetName val="_MSC_CoC_Group_Checklist_v2__49"/>
      <sheetName val="_MSC_CoC_Group_Checklist_v2__42"/>
      <sheetName val="_MSC_CoC_Group_Checklist_v2__40"/>
      <sheetName val="_MSC_CoC_Group_Checklist_v2__41"/>
      <sheetName val="_MSC_CoC_Group_Checklist_v2__43"/>
      <sheetName val="_MSC_CoC_Group_Checklist_v2__47"/>
      <sheetName val="_MSC_CoC_Group_Checklist_v2__46"/>
      <sheetName val="_MSC_CoC_Group_Checklist_v2__45"/>
      <sheetName val="_MSC_CoC_Group_Checklist_v2__44"/>
      <sheetName val="_MSC_CoC_Group_Checklist_v2__48"/>
      <sheetName val="_MSC_CoC_Group_Checklist_v2__50"/>
      <sheetName val="_MSC_CoC_Group_Checklist_v2__51"/>
      <sheetName val="_MSC_CoC_Group_Checklist_v2__54"/>
      <sheetName val="_MSC_CoC_Group_Checklist_v2__53"/>
      <sheetName val="_MSC_CoC_Group_Checklist_v2__59"/>
      <sheetName val="_MSC_CoC_Group_Checklist_v2__56"/>
      <sheetName val="_MSC_CoC_Group_Checklist_v2__55"/>
      <sheetName val="_MSC_CoC_Group_Checklist_v2__57"/>
      <sheetName val="_MSC_CoC_Group_Checklist_v2__58"/>
      <sheetName val="_MSC_CoC_Group_Checklist_v2__61"/>
      <sheetName val="_MSC_CoC_Group_Checklist_v2__62"/>
      <sheetName val="_MSC_CoC_Group_Checklist_v2__74"/>
      <sheetName val="_MSC_CoC_Group_Checklist_v2__72"/>
      <sheetName val="_MSC_CoC_Group_Checklist_v2__66"/>
      <sheetName val="_MSC_CoC_Group_Checklist_v2__63"/>
      <sheetName val="_MSC_CoC_Group_Checklist_v2__64"/>
      <sheetName val="_MSC_CoC_Group_Checklist_v2__65"/>
      <sheetName val="_MSC_CoC_Group_Checklist_v2__69"/>
      <sheetName val="_MSC_CoC_Group_Checklist_v2__68"/>
      <sheetName val="_MSC_CoC_Group_Checklist_v2__67"/>
      <sheetName val="_MSC_CoC_Group_Checklist_v2__70"/>
      <sheetName val="_MSC_CoC_Group_Checklist_v2__71"/>
      <sheetName val="_MSC_CoC_Group_Checklist_v2__73"/>
      <sheetName val="_MSC_CoC_Group_Checklist_v2__75"/>
      <sheetName val="_MSC_CoC_Group_Checklist_v2__76"/>
      <sheetName val="_MSC_CoC_Group_Checklist_v2__77"/>
      <sheetName val="_MSC_CoC_Group_Checklist_v2__79"/>
      <sheetName val="_MSC_CoC_Group_Checklist_v2__80"/>
      <sheetName val="_MSC_CoC_Group_Checklist_v2_110"/>
      <sheetName val="_MSC_CoC_Group_Checklist_v2__96"/>
      <sheetName val="_MSC_CoC_Group_Checklist_v2__84"/>
      <sheetName val="_MSC_CoC_Group_Checklist_v2__83"/>
      <sheetName val="_MSC_CoC_Group_Checklist_v2__81"/>
      <sheetName val="_MSC_CoC_Group_Checklist_v2__82"/>
      <sheetName val="_MSC_CoC_Group_Checklist_v2__85"/>
      <sheetName val="_MSC_CoC_Group_Checklist_v2__89"/>
      <sheetName val="_MSC_CoC_Group_Checklist_v2__86"/>
      <sheetName val="_MSC_CoC_Group_Checklist_v2__87"/>
      <sheetName val="_MSC_CoC_Group_Checklist_v2__88"/>
      <sheetName val="_MSC_CoC_Group_Checklist_v2__90"/>
      <sheetName val="_MSC_CoC_Group_Checklist_v2__91"/>
      <sheetName val="_MSC_CoC_Group_Checklist_v2__92"/>
      <sheetName val="_MSC_CoC_Group_Checklist_v2__93"/>
      <sheetName val="_MSC_CoC_Group_Checklist_v2__94"/>
      <sheetName val="_MSC_CoC_Group_Checklist_v2__95"/>
      <sheetName val="_MSC_CoC_Group_Checklist_v2__97"/>
      <sheetName val="_MSC_CoC_Group_Checklist_v2__98"/>
      <sheetName val="_MSC_CoC_Group_Checklist_v2_101"/>
      <sheetName val="_MSC_CoC_Group_Checklist_v2__99"/>
      <sheetName val="_MSC_CoC_Group_Checklist_v2_100"/>
      <sheetName val="_MSC_CoC_Group_Checklist_v2_103"/>
      <sheetName val="_MSC_CoC_Group_Checklist_v2_102"/>
      <sheetName val="_MSC_CoC_Group_Checklist_v2_104"/>
      <sheetName val="_MSC_CoC_Group_Checklist_v2_107"/>
      <sheetName val="_MSC_CoC_Group_Checklist_v2_105"/>
      <sheetName val="_MSC_CoC_Group_Checklist_v2_106"/>
      <sheetName val="_MSC_CoC_Group_Checklist_v2_108"/>
      <sheetName val="_MSC_CoC_Group_Checklist_v2_109"/>
      <sheetName val="_MSC_CoC_Group_Checklist_v2_111"/>
      <sheetName val="_MSC_CoC_Group_Checklist_v2_112"/>
      <sheetName val="_MSC_CoC_Group_Checklist_v2_113"/>
      <sheetName val="_MSC_CoC_Group_Checklist_v2_114"/>
      <sheetName val="MSC_CoC_Group_Checklist_v2_1_xl"/>
      <sheetName val="__teams_msc_org_wendy_banta_My_"/>
      <sheetName val="[MSC_CoC_Group_Checklist_v2_1_x"/>
      <sheetName val="MSC_CoC_Group_Checklist_v2_1_x1"/>
      <sheetName val="__teams_msc_org_wendy_banta_My1"/>
      <sheetName val="[MSC_CoC_Group_Checklist_v2_1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v>
          </cell>
          <cell r="D2" t="str">
            <v>---</v>
          </cell>
        </row>
        <row r="3">
          <cell r="D3" t="str">
            <v>Yes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9">
          <cell r="I29">
            <v>2</v>
          </cell>
        </row>
      </sheetData>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ow r="29">
          <cell r="I29">
            <v>2</v>
          </cell>
        </row>
      </sheetData>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ow r="29">
          <cell r="I29">
            <v>2</v>
          </cell>
        </row>
      </sheetData>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sheetData sheetId="302"/>
      <sheetData sheetId="303"/>
      <sheetData sheetId="304"/>
      <sheetData sheetId="305"/>
      <sheetData sheetId="30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 Front Sheet"/>
      <sheetName val="1. Guidance"/>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Audit Planning"/>
      <sheetName val="16. Certification decision"/>
      <sheetName val="17. Additional information"/>
      <sheetName val="Annex A - Subcontractor table"/>
      <sheetName val="Annex B - Subcontractor visits"/>
      <sheetName val="Annex C - Previous NCs"/>
      <sheetName val="Annex D - Certified purchases"/>
      <sheetName val="Annex E - Non certified rules"/>
      <sheetName val="Annex F - Seaweed"/>
      <sheetName val="Annex G - Labour Eligibility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 Front Sheet"/>
      <sheetName val="1. Guidance"/>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Audit Planning"/>
      <sheetName val="16. Certification decision"/>
      <sheetName val="17. Additional information"/>
      <sheetName val="Annex A - Subcontractor table"/>
      <sheetName val="Annex B - Subcontractor visits"/>
      <sheetName val="Annex C - Previous NCs"/>
      <sheetName val="Annex D - Certified purchases"/>
      <sheetName val="Annex E - Non certified rules"/>
      <sheetName val="Annex F - Seaweed"/>
      <sheetName val="Annex G - Labour Eligibil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 表紙"/>
      <sheetName val="1. チェックリストのガイダンス"/>
      <sheetName val="2.全般"/>
      <sheetName val="3. 複数サイト用現場リスト"/>
      <sheetName val="4. 組織についての記述"/>
      <sheetName val="5. 審査への立会い"/>
      <sheetName val="6. 選別のための質問"/>
      <sheetName val="7. 質問"/>
      <sheetName val="8.  聞き取り調査"/>
      <sheetName val="9. トレーサビリティ・テスト・テンプレート"/>
      <sheetName val="10. 入出荷照合テンプレート①"/>
      <sheetName val="11. 入出荷照合テンプレート②"/>
      <sheetName val="12. サプライヤーリスト"/>
      <sheetName val="13. 認証の範囲"/>
      <sheetName val="14. 不適合"/>
      <sheetName val="15. 監査計画"/>
      <sheetName val="16. 認証決定"/>
      <sheetName val="17. 追加情報"/>
      <sheetName val="付表A - 請負業者表"/>
      <sheetName val="付表B - 請負業者の視察"/>
      <sheetName val="付表C - 前回の不適合"/>
      <sheetName val="付表D - 認証品の購入"/>
      <sheetName val="付表E - 非認証水産物原料規定"/>
      <sheetName val="Annex F - Seaweed"/>
      <sheetName val="Annex G - Labour Eligibility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7.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8.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s://asc-aqua.org/business/our-label/" TargetMode="External"/><Relationship Id="rId1" Type="http://schemas.openxmlformats.org/officeDocument/2006/relationships/hyperlink" Target="https://www.msc.org/for-business/use-the-blue-msc-label" TargetMode="External"/><Relationship Id="rId4"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9.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8.xml"/><Relationship Id="rId1" Type="http://schemas.openxmlformats.org/officeDocument/2006/relationships/printerSettings" Target="../printerSettings/printerSettings29.bin"/><Relationship Id="rId4" Type="http://schemas.openxmlformats.org/officeDocument/2006/relationships/comments" Target="../comments1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s://www.asc-aqua.org/what-we-do/programme-assurance/key-data-element-kde-project/" TargetMode="External"/><Relationship Id="rId7" Type="http://schemas.openxmlformats.org/officeDocument/2006/relationships/printerSettings" Target="../printerSettings/printerSettings9.bin"/><Relationship Id="rId2" Type="http://schemas.openxmlformats.org/officeDocument/2006/relationships/hyperlink" Target="https://www.asc-aqua.org/wp-content/uploads/2023/03/Product-eligibility-and-sourcing-guidance-for-ASC-certified-products-Mar-2023-2.pdf" TargetMode="External"/><Relationship Id="rId1" Type="http://schemas.openxmlformats.org/officeDocument/2006/relationships/hyperlink" Target="https://mygfsi.com/how-to-implement/recognition/certification-programme-owners" TargetMode="External"/><Relationship Id="rId6" Type="http://schemas.openxmlformats.org/officeDocument/2006/relationships/hyperlink" Target="https://asc-aqua.org/business/assurance/kde-key-data-elements/" TargetMode="External"/><Relationship Id="rId5" Type="http://schemas.openxmlformats.org/officeDocument/2006/relationships/hyperlink" Target="https://asc-aqua.org/wp-content/uploads/2023/05/Product-eligibility-and-sourcing-guidance-for-ASC-certified-products-May-2023.pdf" TargetMode="External"/><Relationship Id="rId10" Type="http://schemas.openxmlformats.org/officeDocument/2006/relationships/comments" Target="../comments2.xml"/><Relationship Id="rId4" Type="http://schemas.openxmlformats.org/officeDocument/2006/relationships/hyperlink" Target="https://mygfsi.com/wp-content/uploads/2019/09/Food-Fraud-GFSI-Technical-Document.pdf" TargetMode="External"/><Relationship Id="rId9"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66"/>
  <sheetViews>
    <sheetView showGridLines="0" tabSelected="1" zoomScaleNormal="100" zoomScaleSheetLayoutView="55" zoomScalePageLayoutView="55" workbookViewId="0">
      <selection activeCell="B4" sqref="B4:J8"/>
    </sheetView>
  </sheetViews>
  <sheetFormatPr defaultColWidth="0" defaultRowHeight="14.7" customHeight="1" zeroHeight="1"/>
  <cols>
    <col min="1" max="1" width="2.77734375" style="6" customWidth="1"/>
    <col min="2" max="2" width="11.21875" style="132" customWidth="1"/>
    <col min="3" max="3" width="13" style="132" customWidth="1"/>
    <col min="4" max="9" width="8.77734375" style="132" customWidth="1"/>
    <col min="10" max="10" width="9.77734375" style="132" customWidth="1"/>
    <col min="11" max="11" width="2.77734375" style="6" customWidth="1"/>
    <col min="12" max="12" width="9.77734375" style="6" hidden="1" customWidth="1"/>
    <col min="13" max="16384" width="8.77734375" style="6" hidden="1"/>
  </cols>
  <sheetData>
    <row r="1" spans="2:10" ht="15" customHeight="1"/>
    <row r="2" spans="2:10" ht="15" customHeight="1">
      <c r="B2" s="496" t="s">
        <v>0</v>
      </c>
      <c r="C2" s="496"/>
      <c r="D2" s="496"/>
      <c r="E2" s="496"/>
      <c r="F2" s="496"/>
      <c r="G2" s="496"/>
      <c r="H2" s="496"/>
      <c r="I2" s="496"/>
      <c r="J2" s="496"/>
    </row>
    <row r="3" spans="2:10" ht="15" customHeight="1">
      <c r="B3" s="497"/>
      <c r="C3" s="496"/>
      <c r="D3" s="496"/>
      <c r="E3" s="496"/>
      <c r="F3" s="496"/>
      <c r="G3" s="496"/>
      <c r="H3" s="496"/>
      <c r="I3" s="496"/>
      <c r="J3" s="496"/>
    </row>
    <row r="4" spans="2:10" ht="15" customHeight="1">
      <c r="B4" s="982" t="s">
        <v>1651</v>
      </c>
      <c r="C4" s="982"/>
      <c r="D4" s="982"/>
      <c r="E4" s="982"/>
      <c r="F4" s="982"/>
      <c r="G4" s="982"/>
      <c r="H4" s="982"/>
      <c r="I4" s="982"/>
      <c r="J4" s="982"/>
    </row>
    <row r="5" spans="2:10" ht="14.4">
      <c r="B5" s="982"/>
      <c r="C5" s="982"/>
      <c r="D5" s="982"/>
      <c r="E5" s="982"/>
      <c r="F5" s="982"/>
      <c r="G5" s="982"/>
      <c r="H5" s="982"/>
      <c r="I5" s="982"/>
      <c r="J5" s="982"/>
    </row>
    <row r="6" spans="2:10" ht="14.4">
      <c r="B6" s="982"/>
      <c r="C6" s="982"/>
      <c r="D6" s="982"/>
      <c r="E6" s="982"/>
      <c r="F6" s="982"/>
      <c r="G6" s="982"/>
      <c r="H6" s="982"/>
      <c r="I6" s="982"/>
      <c r="J6" s="982"/>
    </row>
    <row r="7" spans="2:10" ht="14.4">
      <c r="B7" s="982"/>
      <c r="C7" s="982"/>
      <c r="D7" s="982"/>
      <c r="E7" s="982"/>
      <c r="F7" s="982"/>
      <c r="G7" s="982"/>
      <c r="H7" s="982"/>
      <c r="I7" s="982"/>
      <c r="J7" s="982"/>
    </row>
    <row r="8" spans="2:10" ht="19.5" customHeight="1">
      <c r="B8" s="982"/>
      <c r="C8" s="982"/>
      <c r="D8" s="982"/>
      <c r="E8" s="982"/>
      <c r="F8" s="982"/>
      <c r="G8" s="982"/>
      <c r="H8" s="982"/>
      <c r="I8" s="982"/>
      <c r="J8" s="982"/>
    </row>
    <row r="9" spans="2:10" ht="14.4">
      <c r="B9" s="983"/>
      <c r="C9" s="983"/>
      <c r="D9" s="983"/>
      <c r="E9" s="983"/>
      <c r="F9" s="983"/>
      <c r="G9" s="983"/>
      <c r="H9" s="983"/>
      <c r="I9" s="983"/>
      <c r="J9" s="983"/>
    </row>
    <row r="10" spans="2:10" ht="14.4">
      <c r="B10" s="983"/>
      <c r="C10" s="983"/>
      <c r="D10" s="983"/>
      <c r="E10" s="983"/>
      <c r="F10" s="983"/>
      <c r="G10" s="983"/>
      <c r="H10" s="983"/>
      <c r="I10" s="983"/>
      <c r="J10" s="983"/>
    </row>
    <row r="11" spans="2:10" ht="14.4">
      <c r="B11" s="983"/>
      <c r="C11" s="983"/>
      <c r="D11" s="983"/>
      <c r="E11" s="983"/>
      <c r="F11" s="983"/>
      <c r="G11" s="983"/>
      <c r="H11" s="983"/>
      <c r="I11" s="983"/>
      <c r="J11" s="983"/>
    </row>
    <row r="12" spans="2:10" ht="14.4">
      <c r="B12" s="983"/>
      <c r="C12" s="983"/>
      <c r="D12" s="983"/>
      <c r="E12" s="983"/>
      <c r="F12" s="983"/>
      <c r="G12" s="983"/>
      <c r="H12" s="983"/>
      <c r="I12" s="983"/>
      <c r="J12" s="983"/>
    </row>
    <row r="13" spans="2:10" ht="14.4">
      <c r="B13" s="983"/>
      <c r="C13" s="983"/>
      <c r="D13" s="983"/>
      <c r="E13" s="983"/>
      <c r="F13" s="983"/>
      <c r="G13" s="983"/>
      <c r="H13" s="983"/>
      <c r="I13" s="983"/>
      <c r="J13" s="983"/>
    </row>
    <row r="14" spans="2:10" ht="14.4">
      <c r="B14" s="983"/>
      <c r="C14" s="983"/>
      <c r="D14" s="983"/>
      <c r="E14" s="983"/>
      <c r="F14" s="983"/>
      <c r="G14" s="983"/>
      <c r="H14" s="983"/>
      <c r="I14" s="983"/>
      <c r="J14" s="983"/>
    </row>
    <row r="15" spans="2:10" ht="14.4">
      <c r="B15" s="983"/>
      <c r="C15" s="983"/>
      <c r="D15" s="983"/>
      <c r="E15" s="983"/>
      <c r="F15" s="983"/>
      <c r="G15" s="983"/>
      <c r="H15" s="983"/>
      <c r="I15" s="983"/>
      <c r="J15" s="983"/>
    </row>
    <row r="16" spans="2:10" ht="14.4">
      <c r="B16" s="983"/>
      <c r="C16" s="983"/>
      <c r="D16" s="983"/>
      <c r="E16" s="983"/>
      <c r="F16" s="983"/>
      <c r="G16" s="983"/>
      <c r="H16" s="983"/>
      <c r="I16" s="983"/>
      <c r="J16" s="983"/>
    </row>
    <row r="17" spans="2:10" ht="14.4">
      <c r="B17" s="983"/>
      <c r="C17" s="983"/>
      <c r="D17" s="983"/>
      <c r="E17" s="983"/>
      <c r="F17" s="983"/>
      <c r="G17" s="983"/>
      <c r="H17" s="983"/>
      <c r="I17" s="983"/>
      <c r="J17" s="983"/>
    </row>
    <row r="18" spans="2:10" ht="15" customHeight="1">
      <c r="B18" s="983"/>
      <c r="C18" s="983"/>
      <c r="D18" s="983"/>
      <c r="E18" s="983"/>
      <c r="F18" s="983"/>
      <c r="G18" s="983"/>
      <c r="H18" s="983"/>
      <c r="I18" s="983"/>
      <c r="J18" s="983"/>
    </row>
    <row r="19" spans="2:10" ht="14.4">
      <c r="B19" s="983"/>
      <c r="C19" s="983"/>
      <c r="D19" s="983"/>
      <c r="E19" s="983"/>
      <c r="F19" s="983"/>
      <c r="G19" s="983"/>
      <c r="H19" s="983"/>
      <c r="I19" s="983"/>
      <c r="J19" s="983"/>
    </row>
    <row r="20" spans="2:10" ht="14.4">
      <c r="B20" s="983"/>
      <c r="C20" s="983"/>
      <c r="D20" s="983"/>
      <c r="E20" s="983"/>
      <c r="F20" s="983"/>
      <c r="G20" s="983"/>
      <c r="H20" s="983"/>
      <c r="I20" s="983"/>
      <c r="J20" s="983"/>
    </row>
    <row r="21" spans="2:10" ht="14.4">
      <c r="B21" s="983"/>
      <c r="C21" s="983"/>
      <c r="D21" s="983"/>
      <c r="E21" s="983"/>
      <c r="F21" s="983"/>
      <c r="G21" s="983"/>
      <c r="H21" s="983"/>
      <c r="I21" s="983"/>
      <c r="J21" s="983"/>
    </row>
    <row r="22" spans="2:10" ht="14.4">
      <c r="B22" s="983"/>
      <c r="C22" s="983"/>
      <c r="D22" s="983"/>
      <c r="E22" s="983"/>
      <c r="F22" s="983"/>
      <c r="G22" s="983"/>
      <c r="H22" s="983"/>
      <c r="I22" s="983"/>
      <c r="J22" s="983"/>
    </row>
    <row r="23" spans="2:10" ht="14.4">
      <c r="B23" s="987" t="s">
        <v>1</v>
      </c>
      <c r="C23" s="988"/>
      <c r="D23" s="988"/>
      <c r="E23" s="988"/>
      <c r="F23" s="988"/>
      <c r="G23" s="988"/>
      <c r="H23" s="988"/>
      <c r="I23" s="988"/>
      <c r="J23" s="989"/>
    </row>
    <row r="24" spans="2:10" ht="14.4">
      <c r="B24" s="990" t="s">
        <v>1652</v>
      </c>
      <c r="C24" s="991"/>
      <c r="D24" s="991"/>
      <c r="E24" s="991"/>
      <c r="F24" s="991"/>
      <c r="G24" s="991"/>
      <c r="H24" s="991"/>
      <c r="I24" s="991"/>
      <c r="J24" s="992"/>
    </row>
    <row r="25" spans="2:10" ht="16.2" customHeight="1">
      <c r="B25" s="993" t="s">
        <v>2</v>
      </c>
      <c r="C25" s="994"/>
      <c r="D25" s="994"/>
      <c r="E25" s="995"/>
      <c r="F25" s="994"/>
      <c r="G25" s="994"/>
      <c r="H25" s="994"/>
      <c r="I25" s="994"/>
      <c r="J25" s="996"/>
    </row>
    <row r="26" spans="2:10" ht="16.2" customHeight="1">
      <c r="B26" s="484" t="s">
        <v>1653</v>
      </c>
      <c r="C26" s="485"/>
      <c r="D26" s="485"/>
      <c r="E26" s="485"/>
      <c r="F26" s="485"/>
      <c r="G26" s="485"/>
      <c r="H26" s="485"/>
      <c r="I26" s="485"/>
      <c r="J26" s="486"/>
    </row>
    <row r="27" spans="2:10" ht="16.2" customHeight="1">
      <c r="B27" s="478" t="s">
        <v>3</v>
      </c>
      <c r="C27" s="476"/>
      <c r="D27" s="476"/>
      <c r="E27" s="476"/>
      <c r="F27" s="476"/>
      <c r="G27" s="476"/>
      <c r="H27" s="476"/>
      <c r="I27" s="476"/>
      <c r="J27" s="477"/>
    </row>
    <row r="28" spans="2:10" ht="16.2" customHeight="1">
      <c r="B28" s="984" t="s">
        <v>1654</v>
      </c>
      <c r="C28" s="985"/>
      <c r="D28" s="985"/>
      <c r="E28" s="985"/>
      <c r="F28" s="985"/>
      <c r="G28" s="985"/>
      <c r="H28" s="985"/>
      <c r="I28" s="985"/>
      <c r="J28" s="986"/>
    </row>
    <row r="29" spans="2:10" ht="16.2" customHeight="1">
      <c r="B29" s="503" t="s">
        <v>4</v>
      </c>
      <c r="C29" s="504"/>
      <c r="D29" s="504"/>
      <c r="E29" s="504"/>
      <c r="F29" s="504"/>
      <c r="G29" s="504"/>
      <c r="H29" s="504"/>
      <c r="I29" s="504"/>
      <c r="J29" s="505"/>
    </row>
    <row r="30" spans="2:10" ht="14.4">
      <c r="B30" s="121" t="s">
        <v>5</v>
      </c>
      <c r="C30" s="121" t="s">
        <v>6</v>
      </c>
      <c r="D30" s="498" t="s">
        <v>7</v>
      </c>
      <c r="E30" s="498"/>
      <c r="F30" s="498"/>
      <c r="G30" s="498"/>
      <c r="H30" s="498"/>
      <c r="I30" s="498"/>
      <c r="J30" s="498"/>
    </row>
    <row r="31" spans="2:10" ht="14.4">
      <c r="B31" s="120" t="s">
        <v>8</v>
      </c>
      <c r="C31" s="122">
        <v>41275</v>
      </c>
      <c r="D31" s="123" t="s">
        <v>9</v>
      </c>
      <c r="E31" s="124"/>
      <c r="F31" s="124"/>
      <c r="G31" s="124"/>
      <c r="H31" s="124"/>
      <c r="I31" s="124"/>
      <c r="J31" s="125"/>
    </row>
    <row r="32" spans="2:10" ht="14.4">
      <c r="B32" s="120" t="s">
        <v>10</v>
      </c>
      <c r="C32" s="122">
        <v>41670</v>
      </c>
      <c r="D32" s="506" t="s">
        <v>9</v>
      </c>
      <c r="E32" s="507"/>
      <c r="F32" s="507"/>
      <c r="G32" s="507"/>
      <c r="H32" s="507"/>
      <c r="I32" s="507"/>
      <c r="J32" s="508"/>
    </row>
    <row r="33" spans="2:10" ht="14.4">
      <c r="B33" s="121">
        <v>2.1</v>
      </c>
      <c r="C33" s="122">
        <v>41729</v>
      </c>
      <c r="D33" s="498" t="s">
        <v>11</v>
      </c>
      <c r="E33" s="502"/>
      <c r="F33" s="502"/>
      <c r="G33" s="502"/>
      <c r="H33" s="502"/>
      <c r="I33" s="502"/>
      <c r="J33" s="502"/>
    </row>
    <row r="34" spans="2:10" ht="14.4">
      <c r="B34" s="120" t="s">
        <v>12</v>
      </c>
      <c r="C34" s="122">
        <v>43516</v>
      </c>
      <c r="D34" s="499" t="s">
        <v>13</v>
      </c>
      <c r="E34" s="500"/>
      <c r="F34" s="500"/>
      <c r="G34" s="500"/>
      <c r="H34" s="500"/>
      <c r="I34" s="500"/>
      <c r="J34" s="501"/>
    </row>
    <row r="35" spans="2:10" ht="14.4">
      <c r="B35" s="121">
        <v>3.01</v>
      </c>
      <c r="C35" s="122">
        <v>43709</v>
      </c>
      <c r="D35" s="498" t="s">
        <v>11</v>
      </c>
      <c r="E35" s="502"/>
      <c r="F35" s="502"/>
      <c r="G35" s="502"/>
      <c r="H35" s="502"/>
      <c r="I35" s="502"/>
      <c r="J35" s="502"/>
    </row>
    <row r="36" spans="2:10" ht="18.600000000000001" customHeight="1">
      <c r="B36" s="120" t="s">
        <v>14</v>
      </c>
      <c r="C36" s="122">
        <v>43552</v>
      </c>
      <c r="D36" s="499" t="s">
        <v>13</v>
      </c>
      <c r="E36" s="500"/>
      <c r="F36" s="500"/>
      <c r="G36" s="500"/>
      <c r="H36" s="500"/>
      <c r="I36" s="500"/>
      <c r="J36" s="501"/>
    </row>
    <row r="37" spans="2:10" ht="14.4">
      <c r="B37" s="120" t="s">
        <v>15</v>
      </c>
      <c r="C37" s="122">
        <v>43700</v>
      </c>
      <c r="D37" s="499" t="s">
        <v>16</v>
      </c>
      <c r="E37" s="500"/>
      <c r="F37" s="500"/>
      <c r="G37" s="500"/>
      <c r="H37" s="500"/>
      <c r="I37" s="500"/>
      <c r="J37" s="501"/>
    </row>
    <row r="38" spans="2:10" ht="64.95" customHeight="1">
      <c r="B38" s="981" t="s">
        <v>17</v>
      </c>
      <c r="C38" s="980">
        <v>45084</v>
      </c>
      <c r="D38" s="977" t="s">
        <v>1625</v>
      </c>
      <c r="E38" s="978"/>
      <c r="F38" s="978"/>
      <c r="G38" s="978"/>
      <c r="H38" s="978"/>
      <c r="I38" s="978"/>
      <c r="J38" s="979"/>
    </row>
    <row r="39" spans="2:10" ht="14.4">
      <c r="B39" s="312"/>
      <c r="C39" s="313"/>
      <c r="D39" s="313"/>
      <c r="E39" s="313"/>
      <c r="F39" s="313"/>
      <c r="G39" s="313"/>
      <c r="H39" s="313"/>
      <c r="I39" s="313"/>
      <c r="J39" s="314"/>
    </row>
    <row r="40" spans="2:10" ht="14.4">
      <c r="B40" s="312"/>
      <c r="C40" s="313"/>
      <c r="D40" s="313"/>
      <c r="E40" s="313"/>
      <c r="F40" s="313"/>
      <c r="G40" s="313"/>
      <c r="H40" s="313"/>
      <c r="I40" s="313"/>
      <c r="J40" s="314"/>
    </row>
    <row r="41" spans="2:10" ht="15" customHeight="1">
      <c r="B41" s="312"/>
      <c r="C41" s="313"/>
      <c r="D41" s="313"/>
      <c r="E41" s="313"/>
      <c r="F41" s="313"/>
      <c r="G41" s="313"/>
      <c r="H41" s="313"/>
      <c r="I41" s="313"/>
      <c r="J41" s="314"/>
    </row>
    <row r="42" spans="2:10" ht="14.4">
      <c r="B42" s="312"/>
      <c r="C42" s="313"/>
      <c r="D42" s="313"/>
      <c r="E42" s="315" t="s">
        <v>18</v>
      </c>
      <c r="F42" s="313"/>
      <c r="G42" s="313"/>
      <c r="H42" s="313"/>
      <c r="I42" s="313"/>
      <c r="J42" s="314"/>
    </row>
    <row r="43" spans="2:10" ht="14.4">
      <c r="B43" s="312"/>
      <c r="C43" s="313"/>
      <c r="D43" s="313"/>
      <c r="E43" s="313"/>
      <c r="F43" s="313"/>
      <c r="G43" s="313"/>
      <c r="H43" s="313"/>
      <c r="I43" s="313"/>
      <c r="J43" s="314"/>
    </row>
    <row r="44" spans="2:10" ht="14.4">
      <c r="B44" s="312"/>
      <c r="C44" s="313"/>
      <c r="D44" s="313"/>
      <c r="E44" s="313"/>
      <c r="F44" s="313"/>
      <c r="G44" s="313"/>
      <c r="H44" s="313"/>
      <c r="I44" s="313"/>
      <c r="J44" s="314"/>
    </row>
    <row r="45" spans="2:10" ht="14.4">
      <c r="B45" s="312"/>
      <c r="C45" s="313"/>
      <c r="D45" s="313"/>
      <c r="E45" s="313"/>
      <c r="F45" s="313"/>
      <c r="G45" s="313"/>
      <c r="H45" s="313"/>
      <c r="I45" s="313"/>
      <c r="J45" s="314"/>
    </row>
    <row r="46" spans="2:10" ht="14.4">
      <c r="B46" s="312"/>
      <c r="C46" s="313"/>
      <c r="D46" s="313"/>
      <c r="E46" s="313"/>
      <c r="F46" s="313"/>
      <c r="G46" s="313"/>
      <c r="H46" s="313"/>
      <c r="I46" s="313"/>
      <c r="J46" s="314"/>
    </row>
    <row r="47" spans="2:10" ht="14.25" customHeight="1">
      <c r="B47" s="312"/>
      <c r="C47" s="313"/>
      <c r="D47" s="313"/>
      <c r="E47" s="313"/>
      <c r="F47" s="313"/>
      <c r="G47" s="313"/>
      <c r="H47" s="313"/>
      <c r="I47" s="313"/>
      <c r="J47" s="314"/>
    </row>
    <row r="48" spans="2:10" ht="18" customHeight="1">
      <c r="B48" s="312"/>
      <c r="C48" s="313"/>
      <c r="D48" s="313"/>
      <c r="E48" s="313"/>
      <c r="F48" s="313"/>
      <c r="G48" s="313"/>
      <c r="H48" s="313"/>
      <c r="I48" s="313"/>
      <c r="J48" s="314"/>
    </row>
    <row r="49" spans="2:10" ht="14.4">
      <c r="B49" s="312"/>
      <c r="C49" s="313"/>
      <c r="D49" s="313"/>
      <c r="E49" s="313"/>
      <c r="F49" s="313"/>
      <c r="G49" s="313"/>
      <c r="H49" s="313"/>
      <c r="I49" s="313"/>
      <c r="J49" s="314"/>
    </row>
    <row r="50" spans="2:10" ht="14.4">
      <c r="B50" s="312"/>
      <c r="C50" s="313"/>
      <c r="D50" s="313"/>
      <c r="E50" s="313"/>
      <c r="F50" s="313"/>
      <c r="G50" s="313"/>
      <c r="H50" s="313"/>
      <c r="I50" s="313"/>
      <c r="J50" s="314"/>
    </row>
    <row r="51" spans="2:10" ht="14.4">
      <c r="B51" s="312"/>
      <c r="C51" s="313"/>
      <c r="D51" s="313"/>
      <c r="E51" s="313"/>
      <c r="F51" s="313"/>
      <c r="G51" s="313"/>
      <c r="H51" s="313"/>
      <c r="I51" s="313"/>
      <c r="J51" s="314"/>
    </row>
    <row r="52" spans="2:10" ht="15" customHeight="1">
      <c r="B52" s="487" t="s">
        <v>1650</v>
      </c>
      <c r="C52" s="488"/>
      <c r="D52" s="488"/>
      <c r="E52" s="488"/>
      <c r="F52" s="488"/>
      <c r="G52" s="488"/>
      <c r="H52" s="488"/>
      <c r="I52" s="488"/>
      <c r="J52" s="489"/>
    </row>
    <row r="53" spans="2:10" ht="12" customHeight="1">
      <c r="B53" s="490"/>
      <c r="C53" s="491"/>
      <c r="D53" s="491"/>
      <c r="E53" s="491"/>
      <c r="F53" s="491"/>
      <c r="G53" s="491"/>
      <c r="H53" s="491"/>
      <c r="I53" s="491"/>
      <c r="J53" s="492"/>
    </row>
    <row r="54" spans="2:10" ht="14.4">
      <c r="B54" s="490"/>
      <c r="C54" s="491"/>
      <c r="D54" s="491"/>
      <c r="E54" s="491"/>
      <c r="F54" s="491"/>
      <c r="G54" s="491"/>
      <c r="H54" s="491"/>
      <c r="I54" s="491"/>
      <c r="J54" s="492"/>
    </row>
    <row r="55" spans="2:10" ht="14.4">
      <c r="B55" s="493"/>
      <c r="C55" s="494"/>
      <c r="D55" s="494"/>
      <c r="E55" s="494"/>
      <c r="F55" s="494"/>
      <c r="G55" s="494"/>
      <c r="H55" s="494"/>
      <c r="I55" s="494"/>
      <c r="J55" s="495"/>
    </row>
    <row r="56" spans="2:10" ht="14.4">
      <c r="B56" s="316"/>
      <c r="C56" s="316"/>
      <c r="D56" s="316"/>
      <c r="E56" s="316"/>
      <c r="F56" s="316"/>
      <c r="G56" s="316"/>
      <c r="H56" s="316"/>
      <c r="I56" s="316"/>
      <c r="J56" s="316"/>
    </row>
    <row r="57" spans="2:10" ht="14.4" hidden="1"/>
    <row r="58" spans="2:10" ht="14.4" hidden="1"/>
    <row r="59" spans="2:10" ht="14.4" hidden="1"/>
    <row r="60" spans="2:10" ht="14.4" hidden="1"/>
    <row r="61" spans="2:10" ht="14.4" hidden="1"/>
    <row r="62" spans="2:10" ht="14.4" hidden="1"/>
    <row r="63" spans="2:10" ht="14.7" customHeight="1"/>
    <row r="64" spans="2:10" ht="14.7" customHeight="1"/>
    <row r="65" ht="14.7" customHeight="1"/>
    <row r="66" ht="14.7" customHeight="1"/>
  </sheetData>
  <sheetProtection formatCells="0" formatColumns="0" formatRows="0"/>
  <protectedRanges>
    <protectedRange sqref="B48" name="FrontSheet_Logo"/>
  </protectedRanges>
  <mergeCells count="16">
    <mergeCell ref="B26:J26"/>
    <mergeCell ref="B52:J55"/>
    <mergeCell ref="B2:J3"/>
    <mergeCell ref="B4:J8"/>
    <mergeCell ref="B9:J22"/>
    <mergeCell ref="B24:J24"/>
    <mergeCell ref="B25:J25"/>
    <mergeCell ref="D30:J30"/>
    <mergeCell ref="D36:J36"/>
    <mergeCell ref="D35:J35"/>
    <mergeCell ref="B29:J29"/>
    <mergeCell ref="D34:J34"/>
    <mergeCell ref="D33:J33"/>
    <mergeCell ref="D32:J32"/>
    <mergeCell ref="D37:J37"/>
    <mergeCell ref="D38:J38"/>
  </mergeCells>
  <phoneticPr fontId="22"/>
  <pageMargins left="1" right="1" top="1" bottom="1" header="0.5" footer="0.5"/>
  <pageSetup paperSize="9" scale="91" orientation="portrait" r:id="rId1"/>
  <ignoredErrors>
    <ignoredError sqref="B34 B3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48"/>
  <sheetViews>
    <sheetView zoomScale="75" zoomScaleNormal="75" workbookViewId="0"/>
  </sheetViews>
  <sheetFormatPr defaultColWidth="0" defaultRowHeight="14.4" zeroHeight="1"/>
  <cols>
    <col min="1" max="1" width="2.77734375" style="2" customWidth="1"/>
    <col min="2" max="2" width="23" style="166" customWidth="1"/>
    <col min="3" max="3" width="20.77734375" style="166" customWidth="1"/>
    <col min="4" max="5" width="23.77734375" style="166" customWidth="1"/>
    <col min="6" max="6" width="26.77734375" style="166" customWidth="1"/>
    <col min="7" max="8" width="9.21875" style="166" customWidth="1"/>
    <col min="9" max="9" width="46.44140625" style="166" customWidth="1"/>
    <col min="10" max="10" width="2.77734375" style="2" customWidth="1"/>
    <col min="11" max="16384" width="9.21875" style="2" hidden="1"/>
  </cols>
  <sheetData>
    <row r="1" spans="2:9">
      <c r="B1" s="152" t="s">
        <v>30</v>
      </c>
      <c r="C1" s="150"/>
      <c r="D1" s="150"/>
      <c r="E1" s="150"/>
      <c r="F1" s="150"/>
      <c r="G1" s="150"/>
      <c r="H1" s="150"/>
      <c r="I1" s="150"/>
    </row>
    <row r="2" spans="2:9">
      <c r="B2" s="510" t="s">
        <v>699</v>
      </c>
      <c r="C2" s="511"/>
      <c r="D2" s="511"/>
      <c r="E2" s="511"/>
      <c r="F2" s="511"/>
      <c r="G2" s="511"/>
      <c r="H2" s="511"/>
      <c r="I2" s="512"/>
    </row>
    <row r="3" spans="2:9" ht="15" customHeight="1">
      <c r="B3" s="609" t="s">
        <v>1062</v>
      </c>
      <c r="C3" s="573"/>
      <c r="D3" s="573"/>
      <c r="E3" s="573"/>
      <c r="F3" s="573"/>
      <c r="G3" s="573"/>
      <c r="H3" s="573"/>
      <c r="I3" s="574"/>
    </row>
    <row r="4" spans="2:9" ht="15" customHeight="1">
      <c r="B4" s="575"/>
      <c r="C4" s="576"/>
      <c r="D4" s="576"/>
      <c r="E4" s="576"/>
      <c r="F4" s="576"/>
      <c r="G4" s="576"/>
      <c r="H4" s="576"/>
      <c r="I4" s="577"/>
    </row>
    <row r="5" spans="2:9" ht="15" customHeight="1">
      <c r="B5" s="575"/>
      <c r="C5" s="576"/>
      <c r="D5" s="576"/>
      <c r="E5" s="576"/>
      <c r="F5" s="576"/>
      <c r="G5" s="576"/>
      <c r="H5" s="576"/>
      <c r="I5" s="577"/>
    </row>
    <row r="6" spans="2:9" ht="15" customHeight="1">
      <c r="B6" s="575"/>
      <c r="C6" s="576"/>
      <c r="D6" s="576"/>
      <c r="E6" s="576"/>
      <c r="F6" s="576"/>
      <c r="G6" s="576"/>
      <c r="H6" s="576"/>
      <c r="I6" s="577"/>
    </row>
    <row r="7" spans="2:9" ht="15" customHeight="1">
      <c r="B7" s="575"/>
      <c r="C7" s="576"/>
      <c r="D7" s="576"/>
      <c r="E7" s="576"/>
      <c r="F7" s="576"/>
      <c r="G7" s="576"/>
      <c r="H7" s="576"/>
      <c r="I7" s="577"/>
    </row>
    <row r="8" spans="2:9" ht="15" customHeight="1">
      <c r="B8" s="575"/>
      <c r="C8" s="576"/>
      <c r="D8" s="576"/>
      <c r="E8" s="576"/>
      <c r="F8" s="576"/>
      <c r="G8" s="576"/>
      <c r="H8" s="576"/>
      <c r="I8" s="577"/>
    </row>
    <row r="9" spans="2:9" ht="15" customHeight="1">
      <c r="B9" s="575"/>
      <c r="C9" s="576"/>
      <c r="D9" s="576"/>
      <c r="E9" s="576"/>
      <c r="F9" s="576"/>
      <c r="G9" s="576"/>
      <c r="H9" s="576"/>
      <c r="I9" s="577"/>
    </row>
    <row r="10" spans="2:9" ht="15" customHeight="1">
      <c r="B10" s="575"/>
      <c r="C10" s="576"/>
      <c r="D10" s="576"/>
      <c r="E10" s="576"/>
      <c r="F10" s="576"/>
      <c r="G10" s="576"/>
      <c r="H10" s="576"/>
      <c r="I10" s="577"/>
    </row>
    <row r="11" spans="2:9" ht="15" customHeight="1">
      <c r="B11" s="575"/>
      <c r="C11" s="576"/>
      <c r="D11" s="576"/>
      <c r="E11" s="576"/>
      <c r="F11" s="576"/>
      <c r="G11" s="576"/>
      <c r="H11" s="576"/>
      <c r="I11" s="577"/>
    </row>
    <row r="12" spans="2:9" ht="15" customHeight="1">
      <c r="B12" s="575"/>
      <c r="C12" s="576"/>
      <c r="D12" s="576"/>
      <c r="E12" s="576"/>
      <c r="F12" s="576"/>
      <c r="G12" s="576"/>
      <c r="H12" s="576"/>
      <c r="I12" s="577"/>
    </row>
    <row r="13" spans="2:9" ht="15" customHeight="1">
      <c r="B13" s="575"/>
      <c r="C13" s="576"/>
      <c r="D13" s="576"/>
      <c r="E13" s="576"/>
      <c r="F13" s="576"/>
      <c r="G13" s="576"/>
      <c r="H13" s="576"/>
      <c r="I13" s="577"/>
    </row>
    <row r="14" spans="2:9" ht="15" customHeight="1">
      <c r="B14" s="575"/>
      <c r="C14" s="576"/>
      <c r="D14" s="576"/>
      <c r="E14" s="576"/>
      <c r="F14" s="576"/>
      <c r="G14" s="576"/>
      <c r="H14" s="576"/>
      <c r="I14" s="577"/>
    </row>
    <row r="15" spans="2:9" ht="15" customHeight="1">
      <c r="B15" s="575"/>
      <c r="C15" s="576"/>
      <c r="D15" s="576"/>
      <c r="E15" s="576"/>
      <c r="F15" s="576"/>
      <c r="G15" s="576"/>
      <c r="H15" s="576"/>
      <c r="I15" s="577"/>
    </row>
    <row r="16" spans="2:9" ht="15" customHeight="1">
      <c r="B16" s="575"/>
      <c r="C16" s="576"/>
      <c r="D16" s="576"/>
      <c r="E16" s="576"/>
      <c r="F16" s="576"/>
      <c r="G16" s="576"/>
      <c r="H16" s="576"/>
      <c r="I16" s="577"/>
    </row>
    <row r="17" spans="2:9" ht="15" customHeight="1">
      <c r="B17" s="575"/>
      <c r="C17" s="576"/>
      <c r="D17" s="576"/>
      <c r="E17" s="576"/>
      <c r="F17" s="576"/>
      <c r="G17" s="576"/>
      <c r="H17" s="576"/>
      <c r="I17" s="577"/>
    </row>
    <row r="18" spans="2:9" ht="15" customHeight="1">
      <c r="B18" s="575"/>
      <c r="C18" s="576"/>
      <c r="D18" s="576"/>
      <c r="E18" s="576"/>
      <c r="F18" s="576"/>
      <c r="G18" s="576"/>
      <c r="H18" s="576"/>
      <c r="I18" s="577"/>
    </row>
    <row r="19" spans="2:9" ht="15" customHeight="1">
      <c r="B19" s="578"/>
      <c r="C19" s="579"/>
      <c r="D19" s="579"/>
      <c r="E19" s="579"/>
      <c r="F19" s="579"/>
      <c r="G19" s="579"/>
      <c r="H19" s="579"/>
      <c r="I19" s="580"/>
    </row>
    <row r="20" spans="2:9">
      <c r="B20" s="150"/>
      <c r="C20" s="150"/>
      <c r="D20" s="150"/>
      <c r="E20" s="150"/>
      <c r="F20" s="150"/>
      <c r="G20" s="150"/>
      <c r="H20" s="150"/>
      <c r="I20" s="150"/>
    </row>
    <row r="21" spans="2:9" ht="43.2">
      <c r="B21" s="94" t="s">
        <v>1063</v>
      </c>
      <c r="C21" s="95" t="s">
        <v>1064</v>
      </c>
      <c r="D21" s="95" t="s">
        <v>1065</v>
      </c>
      <c r="E21" s="94" t="s">
        <v>1066</v>
      </c>
      <c r="F21" s="95" t="s">
        <v>1067</v>
      </c>
    </row>
    <row r="22" spans="2:9">
      <c r="B22" s="149"/>
      <c r="C22" s="149"/>
      <c r="D22" s="149"/>
      <c r="E22" s="149"/>
      <c r="F22" s="149"/>
    </row>
    <row r="23" spans="2:9">
      <c r="B23" s="149"/>
      <c r="C23" s="149"/>
      <c r="D23" s="149"/>
      <c r="E23" s="149"/>
      <c r="F23" s="149"/>
    </row>
    <row r="24" spans="2:9">
      <c r="B24" s="149"/>
      <c r="C24" s="149"/>
      <c r="D24" s="149"/>
      <c r="E24" s="149"/>
      <c r="F24" s="149"/>
    </row>
    <row r="25" spans="2:9">
      <c r="B25" s="149"/>
      <c r="C25" s="149"/>
      <c r="D25" s="149"/>
      <c r="E25" s="149"/>
      <c r="F25" s="149"/>
    </row>
    <row r="26" spans="2:9">
      <c r="B26" s="149"/>
      <c r="C26" s="149"/>
      <c r="D26" s="149"/>
      <c r="E26" s="149"/>
      <c r="F26" s="149"/>
    </row>
    <row r="27" spans="2:9">
      <c r="B27" s="149"/>
      <c r="C27" s="149"/>
      <c r="D27" s="149"/>
      <c r="E27" s="149"/>
      <c r="F27" s="149"/>
    </row>
    <row r="28" spans="2:9">
      <c r="B28" s="149"/>
      <c r="C28" s="149"/>
      <c r="D28" s="149"/>
      <c r="E28" s="149"/>
      <c r="F28" s="149"/>
    </row>
    <row r="29" spans="2:9">
      <c r="B29" s="149"/>
      <c r="C29" s="149"/>
      <c r="D29" s="149"/>
      <c r="E29" s="149"/>
      <c r="F29" s="149"/>
    </row>
    <row r="30" spans="2:9">
      <c r="B30" s="149"/>
      <c r="C30" s="149"/>
      <c r="D30" s="149"/>
      <c r="E30" s="149"/>
      <c r="F30" s="149"/>
    </row>
    <row r="31" spans="2:9">
      <c r="B31" s="149"/>
      <c r="C31" s="149"/>
      <c r="D31" s="149"/>
      <c r="E31" s="149"/>
      <c r="F31" s="149"/>
    </row>
    <row r="32" spans="2:9">
      <c r="B32" s="149"/>
      <c r="C32" s="149"/>
      <c r="D32" s="149"/>
      <c r="E32" s="149"/>
      <c r="F32" s="149"/>
    </row>
    <row r="33" spans="2:6">
      <c r="B33" s="149"/>
      <c r="C33" s="149"/>
      <c r="D33" s="149"/>
      <c r="E33" s="149"/>
      <c r="F33" s="149"/>
    </row>
    <row r="34" spans="2:6">
      <c r="B34" s="149"/>
      <c r="C34" s="149"/>
      <c r="D34" s="149"/>
      <c r="E34" s="149"/>
      <c r="F34" s="149"/>
    </row>
    <row r="35" spans="2:6">
      <c r="B35" s="149"/>
      <c r="C35" s="149"/>
      <c r="D35" s="149"/>
      <c r="E35" s="149"/>
      <c r="F35" s="149"/>
    </row>
    <row r="36" spans="2:6">
      <c r="B36" s="149"/>
      <c r="C36" s="149"/>
      <c r="D36" s="149"/>
      <c r="E36" s="149"/>
      <c r="F36" s="149"/>
    </row>
    <row r="37" spans="2:6">
      <c r="B37" s="149"/>
      <c r="C37" s="149"/>
      <c r="D37" s="149"/>
      <c r="E37" s="149"/>
      <c r="F37" s="149"/>
    </row>
    <row r="38" spans="2:6">
      <c r="B38" s="149"/>
      <c r="C38" s="149"/>
      <c r="D38" s="149"/>
      <c r="E38" s="149"/>
      <c r="F38" s="149"/>
    </row>
    <row r="39" spans="2:6">
      <c r="B39" s="149"/>
      <c r="C39" s="149"/>
      <c r="D39" s="149"/>
      <c r="E39" s="149"/>
      <c r="F39" s="149"/>
    </row>
    <row r="40" spans="2:6">
      <c r="B40" s="149"/>
      <c r="C40" s="149"/>
      <c r="D40" s="149"/>
      <c r="E40" s="149"/>
      <c r="F40" s="149"/>
    </row>
    <row r="41" spans="2:6"/>
    <row r="42" spans="2:6"/>
    <row r="43" spans="2:6"/>
    <row r="44" spans="2:6"/>
    <row r="45" spans="2:6"/>
    <row r="46" spans="2:6"/>
    <row r="47" spans="2:6"/>
    <row r="48" spans="2:6"/>
  </sheetData>
  <sheetProtection formatCells="0" formatColumns="0" formatRows="0" insertColumns="0" insertRows="0" deleteColumns="0" deleteRows="0"/>
  <mergeCells count="2">
    <mergeCell ref="B2:I2"/>
    <mergeCell ref="B3:I19"/>
  </mergeCells>
  <phoneticPr fontId="22"/>
  <pageMargins left="0.7" right="0.7" top="0.75" bottom="0.75" header="0.3" footer="0.3"/>
  <pageSetup paperSize="9" scale="47"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B1:Q45"/>
  <sheetViews>
    <sheetView showGridLines="0" zoomScale="60" zoomScaleNormal="60" zoomScaleSheetLayoutView="70" workbookViewId="0"/>
  </sheetViews>
  <sheetFormatPr defaultColWidth="8.77734375" defaultRowHeight="14.7" customHeight="1" zeroHeight="1"/>
  <cols>
    <col min="1" max="1" width="2.77734375" style="6" customWidth="1"/>
    <col min="2" max="2" width="52.77734375" style="132" customWidth="1"/>
    <col min="3" max="3" width="3.77734375" style="132" customWidth="1"/>
    <col min="4" max="5" width="39.77734375" style="132" customWidth="1"/>
    <col min="6" max="6" width="2.77734375" style="6" customWidth="1"/>
    <col min="7" max="7" width="8.77734375" style="6" hidden="1" customWidth="1"/>
    <col min="8" max="9" width="39.77734375" style="6" hidden="1" customWidth="1"/>
    <col min="10" max="11" width="8.77734375" style="6" hidden="1" customWidth="1"/>
    <col min="12" max="13" width="39.77734375" style="6" hidden="1" customWidth="1"/>
    <col min="14" max="15" width="8.77734375" style="6" hidden="1" customWidth="1"/>
    <col min="16" max="17" width="39.77734375" style="6" hidden="1" customWidth="1"/>
    <col min="18" max="16383" width="0" style="6" hidden="1" customWidth="1"/>
    <col min="16384" max="16384" width="8.77734375" style="6"/>
  </cols>
  <sheetData>
    <row r="1" spans="2:6" ht="14.4">
      <c r="B1" s="130" t="s">
        <v>1068</v>
      </c>
      <c r="C1" s="130"/>
    </row>
    <row r="2" spans="2:6" ht="15" customHeight="1">
      <c r="B2" s="510" t="s">
        <v>50</v>
      </c>
      <c r="C2" s="511"/>
      <c r="D2" s="511"/>
      <c r="E2" s="512"/>
    </row>
    <row r="3" spans="2:6" ht="15" customHeight="1">
      <c r="B3" s="615" t="s">
        <v>1069</v>
      </c>
      <c r="C3" s="573"/>
      <c r="D3" s="573"/>
      <c r="E3" s="574"/>
    </row>
    <row r="4" spans="2:6" ht="15" customHeight="1">
      <c r="B4" s="575"/>
      <c r="C4" s="576"/>
      <c r="D4" s="576"/>
      <c r="E4" s="577"/>
    </row>
    <row r="5" spans="2:6" ht="15" customHeight="1">
      <c r="B5" s="575"/>
      <c r="C5" s="576"/>
      <c r="D5" s="576"/>
      <c r="E5" s="577"/>
    </row>
    <row r="6" spans="2:6" ht="15" customHeight="1">
      <c r="B6" s="575"/>
      <c r="C6" s="576"/>
      <c r="D6" s="576"/>
      <c r="E6" s="577"/>
    </row>
    <row r="7" spans="2:6" ht="15" customHeight="1">
      <c r="B7" s="575"/>
      <c r="C7" s="576"/>
      <c r="D7" s="576"/>
      <c r="E7" s="577"/>
    </row>
    <row r="8" spans="2:6" ht="15" customHeight="1">
      <c r="B8" s="575"/>
      <c r="C8" s="576"/>
      <c r="D8" s="576"/>
      <c r="E8" s="577"/>
    </row>
    <row r="9" spans="2:6" ht="15" customHeight="1">
      <c r="B9" s="575"/>
      <c r="C9" s="576"/>
      <c r="D9" s="576"/>
      <c r="E9" s="577"/>
    </row>
    <row r="10" spans="2:6" ht="15" customHeight="1">
      <c r="B10" s="575"/>
      <c r="C10" s="576"/>
      <c r="D10" s="576"/>
      <c r="E10" s="577"/>
    </row>
    <row r="11" spans="2:6" ht="15" customHeight="1">
      <c r="B11" s="575"/>
      <c r="C11" s="576"/>
      <c r="D11" s="576"/>
      <c r="E11" s="577"/>
    </row>
    <row r="12" spans="2:6" ht="15" customHeight="1">
      <c r="B12" s="575"/>
      <c r="C12" s="576"/>
      <c r="D12" s="576"/>
      <c r="E12" s="577"/>
    </row>
    <row r="13" spans="2:6" ht="15" customHeight="1">
      <c r="B13" s="575"/>
      <c r="C13" s="576"/>
      <c r="D13" s="576"/>
      <c r="E13" s="577"/>
    </row>
    <row r="14" spans="2:6" ht="15" customHeight="1">
      <c r="B14" s="575"/>
      <c r="C14" s="576"/>
      <c r="D14" s="576"/>
      <c r="E14" s="577"/>
    </row>
    <row r="15" spans="2:6" ht="15" customHeight="1">
      <c r="B15" s="575"/>
      <c r="C15" s="576"/>
      <c r="D15" s="576"/>
      <c r="E15" s="577"/>
    </row>
    <row r="16" spans="2:6" ht="15" customHeight="1">
      <c r="B16" s="575"/>
      <c r="C16" s="576"/>
      <c r="D16" s="576"/>
      <c r="E16" s="577"/>
    </row>
    <row r="17" spans="2:17" ht="15" customHeight="1">
      <c r="B17" s="575"/>
      <c r="C17" s="576"/>
      <c r="D17" s="576"/>
      <c r="E17" s="577"/>
    </row>
    <row r="18" spans="2:17" ht="15" customHeight="1">
      <c r="B18" s="575"/>
      <c r="C18" s="576"/>
      <c r="D18" s="576"/>
      <c r="E18" s="577"/>
    </row>
    <row r="19" spans="2:17" ht="15" customHeight="1">
      <c r="B19" s="575"/>
      <c r="C19" s="576"/>
      <c r="D19" s="576"/>
      <c r="E19" s="577"/>
    </row>
    <row r="20" spans="2:17" ht="15" customHeight="1">
      <c r="B20" s="575"/>
      <c r="C20" s="576"/>
      <c r="D20" s="576"/>
      <c r="E20" s="577"/>
    </row>
    <row r="21" spans="2:17" ht="15" customHeight="1">
      <c r="B21" s="578"/>
      <c r="C21" s="579"/>
      <c r="D21" s="579"/>
      <c r="E21" s="580"/>
    </row>
    <row r="22" spans="2:17" ht="14.4"/>
    <row r="23" spans="2:17" ht="14.4">
      <c r="D23" s="616" t="s">
        <v>1070</v>
      </c>
      <c r="E23" s="617"/>
      <c r="H23" s="613" t="s">
        <v>1071</v>
      </c>
      <c r="I23" s="614"/>
      <c r="L23" s="613" t="s">
        <v>1071</v>
      </c>
      <c r="M23" s="614"/>
      <c r="P23" s="613" t="s">
        <v>1071</v>
      </c>
      <c r="Q23" s="614"/>
    </row>
    <row r="24" spans="2:17" ht="41.4">
      <c r="B24" s="146" t="s">
        <v>1072</v>
      </c>
      <c r="C24" s="146"/>
      <c r="D24" s="146" t="s">
        <v>1073</v>
      </c>
      <c r="E24" s="167" t="s">
        <v>1074</v>
      </c>
      <c r="G24" s="7"/>
      <c r="H24" s="7" t="s">
        <v>1075</v>
      </c>
      <c r="I24" s="7" t="s">
        <v>1076</v>
      </c>
      <c r="K24" s="7"/>
      <c r="L24" s="7" t="s">
        <v>1075</v>
      </c>
      <c r="M24" s="7" t="s">
        <v>1076</v>
      </c>
      <c r="O24" s="7"/>
      <c r="P24" s="7" t="s">
        <v>1075</v>
      </c>
      <c r="Q24" s="7" t="s">
        <v>1076</v>
      </c>
    </row>
    <row r="25" spans="2:17" ht="28.8">
      <c r="B25" s="168" t="s">
        <v>1077</v>
      </c>
      <c r="C25" s="169"/>
      <c r="D25" s="170"/>
      <c r="E25" s="171"/>
      <c r="G25" s="15"/>
      <c r="H25" s="16"/>
      <c r="I25" s="16"/>
      <c r="K25" s="15"/>
      <c r="L25" s="16"/>
      <c r="M25" s="16"/>
      <c r="O25" s="15"/>
      <c r="P25" s="16"/>
      <c r="Q25" s="16"/>
    </row>
    <row r="26" spans="2:17" ht="43.2">
      <c r="B26" s="168" t="s">
        <v>1078</v>
      </c>
      <c r="C26" s="169"/>
      <c r="D26" s="170"/>
      <c r="E26" s="171"/>
      <c r="G26" s="15"/>
      <c r="H26" s="16"/>
      <c r="I26" s="16"/>
      <c r="K26" s="15"/>
      <c r="L26" s="16"/>
      <c r="M26" s="16"/>
      <c r="O26" s="15"/>
      <c r="P26" s="16"/>
      <c r="Q26" s="16"/>
    </row>
    <row r="27" spans="2:17" ht="15" customHeight="1">
      <c r="B27" s="521" t="s">
        <v>1079</v>
      </c>
      <c r="C27" s="172" t="s">
        <v>1080</v>
      </c>
      <c r="D27" s="173"/>
      <c r="E27" s="171"/>
      <c r="G27" s="16" t="s">
        <v>1080</v>
      </c>
      <c r="H27" s="17"/>
      <c r="I27" s="16"/>
      <c r="K27" s="16" t="s">
        <v>1080</v>
      </c>
      <c r="L27" s="17"/>
      <c r="M27" s="16"/>
      <c r="O27" s="16" t="s">
        <v>1080</v>
      </c>
      <c r="P27" s="17"/>
      <c r="Q27" s="16"/>
    </row>
    <row r="28" spans="2:17" ht="14.4">
      <c r="B28" s="618"/>
      <c r="C28" s="172" t="s">
        <v>1081</v>
      </c>
      <c r="D28" s="173"/>
      <c r="E28" s="171"/>
      <c r="G28" s="16" t="s">
        <v>1081</v>
      </c>
      <c r="H28" s="17"/>
      <c r="I28" s="16"/>
      <c r="K28" s="16" t="s">
        <v>1081</v>
      </c>
      <c r="L28" s="17"/>
      <c r="M28" s="16"/>
      <c r="O28" s="16" t="s">
        <v>1081</v>
      </c>
      <c r="P28" s="17"/>
      <c r="Q28" s="16"/>
    </row>
    <row r="29" spans="2:17" ht="14.4">
      <c r="B29" s="618"/>
      <c r="C29" s="172" t="s">
        <v>1082</v>
      </c>
      <c r="D29" s="173"/>
      <c r="E29" s="171"/>
      <c r="G29" s="16" t="s">
        <v>1082</v>
      </c>
      <c r="H29" s="17"/>
      <c r="I29" s="16"/>
      <c r="K29" s="16" t="s">
        <v>1082</v>
      </c>
      <c r="L29" s="17"/>
      <c r="M29" s="16"/>
      <c r="O29" s="16" t="s">
        <v>1082</v>
      </c>
      <c r="P29" s="17"/>
      <c r="Q29" s="16"/>
    </row>
    <row r="30" spans="2:17" ht="14.4">
      <c r="B30" s="618"/>
      <c r="C30" s="172" t="s">
        <v>1083</v>
      </c>
      <c r="D30" s="173"/>
      <c r="E30" s="171"/>
      <c r="G30" s="16" t="s">
        <v>1083</v>
      </c>
      <c r="H30" s="17"/>
      <c r="I30" s="16"/>
      <c r="K30" s="16" t="s">
        <v>1083</v>
      </c>
      <c r="L30" s="17"/>
      <c r="M30" s="16"/>
      <c r="O30" s="16" t="s">
        <v>1083</v>
      </c>
      <c r="P30" s="17"/>
      <c r="Q30" s="16"/>
    </row>
    <row r="31" spans="2:17" ht="14.4">
      <c r="B31" s="618"/>
      <c r="C31" s="172" t="s">
        <v>1084</v>
      </c>
      <c r="D31" s="173"/>
      <c r="E31" s="171"/>
      <c r="G31" s="16" t="s">
        <v>1084</v>
      </c>
      <c r="H31" s="17"/>
      <c r="I31" s="16"/>
      <c r="K31" s="16" t="s">
        <v>1084</v>
      </c>
      <c r="L31" s="17"/>
      <c r="M31" s="16"/>
      <c r="O31" s="16" t="s">
        <v>1084</v>
      </c>
      <c r="P31" s="17"/>
      <c r="Q31" s="16"/>
    </row>
    <row r="32" spans="2:17" ht="14.4">
      <c r="B32" s="618"/>
      <c r="C32" s="172" t="s">
        <v>1085</v>
      </c>
      <c r="D32" s="173"/>
      <c r="E32" s="171"/>
      <c r="G32" s="16" t="s">
        <v>1085</v>
      </c>
      <c r="H32" s="17"/>
      <c r="I32" s="16"/>
      <c r="K32" s="16" t="s">
        <v>1085</v>
      </c>
      <c r="L32" s="17"/>
      <c r="M32" s="16"/>
      <c r="O32" s="16" t="s">
        <v>1085</v>
      </c>
      <c r="P32" s="17"/>
      <c r="Q32" s="16"/>
    </row>
    <row r="33" spans="2:17" ht="14.4">
      <c r="B33" s="618"/>
      <c r="C33" s="172" t="s">
        <v>1086</v>
      </c>
      <c r="D33" s="173"/>
      <c r="E33" s="171"/>
      <c r="G33" s="16" t="s">
        <v>1086</v>
      </c>
      <c r="H33" s="17"/>
      <c r="I33" s="16"/>
      <c r="K33" s="16" t="s">
        <v>1086</v>
      </c>
      <c r="L33" s="17"/>
      <c r="M33" s="16"/>
      <c r="O33" s="16" t="s">
        <v>1086</v>
      </c>
      <c r="P33" s="17"/>
      <c r="Q33" s="16"/>
    </row>
    <row r="34" spans="2:17" ht="14.4">
      <c r="B34" s="618"/>
      <c r="C34" s="174" t="s">
        <v>1087</v>
      </c>
      <c r="D34" s="170"/>
      <c r="E34" s="171"/>
      <c r="G34" s="16" t="s">
        <v>1087</v>
      </c>
      <c r="H34" s="16"/>
      <c r="I34" s="16"/>
      <c r="K34" s="16" t="s">
        <v>1087</v>
      </c>
      <c r="L34" s="16"/>
      <c r="M34" s="16"/>
      <c r="O34" s="16" t="s">
        <v>1087</v>
      </c>
      <c r="P34" s="16"/>
      <c r="Q34" s="16"/>
    </row>
    <row r="35" spans="2:17" ht="14.4">
      <c r="B35" s="618"/>
      <c r="C35" s="174" t="s">
        <v>1088</v>
      </c>
      <c r="D35" s="170"/>
      <c r="E35" s="171"/>
      <c r="G35" s="16" t="s">
        <v>1088</v>
      </c>
      <c r="H35" s="16"/>
      <c r="I35" s="16"/>
      <c r="K35" s="16" t="s">
        <v>1088</v>
      </c>
      <c r="L35" s="16"/>
      <c r="M35" s="16"/>
      <c r="O35" s="16" t="s">
        <v>1088</v>
      </c>
      <c r="P35" s="16"/>
      <c r="Q35" s="16"/>
    </row>
    <row r="36" spans="2:17" ht="14.4">
      <c r="B36" s="618"/>
      <c r="C36" s="174" t="s">
        <v>1089</v>
      </c>
      <c r="D36" s="170"/>
      <c r="E36" s="171"/>
      <c r="G36" s="16" t="s">
        <v>1089</v>
      </c>
      <c r="H36" s="16"/>
      <c r="I36" s="16"/>
      <c r="K36" s="16" t="s">
        <v>1089</v>
      </c>
      <c r="L36" s="16"/>
      <c r="M36" s="16"/>
      <c r="O36" s="16" t="s">
        <v>1089</v>
      </c>
      <c r="P36" s="16"/>
      <c r="Q36" s="16"/>
    </row>
    <row r="37" spans="2:17" ht="14.4">
      <c r="B37" s="618"/>
      <c r="C37" s="174" t="s">
        <v>1090</v>
      </c>
      <c r="D37" s="170"/>
      <c r="E37" s="171"/>
      <c r="G37" s="16"/>
      <c r="H37" s="16"/>
      <c r="I37" s="16"/>
      <c r="K37" s="16"/>
      <c r="L37" s="16"/>
      <c r="M37" s="16"/>
      <c r="O37" s="16"/>
      <c r="P37" s="16"/>
      <c r="Q37" s="16"/>
    </row>
    <row r="38" spans="2:17" ht="14.4">
      <c r="B38" s="522"/>
      <c r="C38" s="174" t="s">
        <v>1091</v>
      </c>
      <c r="D38" s="311" t="s">
        <v>1092</v>
      </c>
      <c r="E38" s="171"/>
      <c r="G38" s="16" t="s">
        <v>1090</v>
      </c>
      <c r="H38" s="16"/>
      <c r="I38" s="16"/>
      <c r="K38" s="16" t="s">
        <v>1090</v>
      </c>
      <c r="L38" s="16"/>
      <c r="M38" s="16"/>
      <c r="O38" s="16" t="s">
        <v>1090</v>
      </c>
      <c r="P38" s="16"/>
      <c r="Q38" s="16"/>
    </row>
    <row r="39" spans="2:17" ht="57.6">
      <c r="B39" s="175" t="s">
        <v>1093</v>
      </c>
      <c r="C39" s="176"/>
      <c r="D39" s="619"/>
      <c r="E39" s="620"/>
      <c r="G39" s="18"/>
      <c r="H39" s="621"/>
      <c r="I39" s="622"/>
      <c r="K39" s="18"/>
      <c r="L39" s="621"/>
      <c r="M39" s="622"/>
      <c r="O39" s="18"/>
      <c r="P39" s="621"/>
      <c r="Q39" s="622"/>
    </row>
    <row r="40" spans="2:17" ht="14.4"/>
    <row r="41" spans="2:17" ht="14.7" customHeight="1"/>
    <row r="42" spans="2:17" ht="14.7" customHeight="1"/>
    <row r="43" spans="2:17" ht="14.7" customHeight="1"/>
    <row r="44" spans="2:17" ht="14.7" customHeight="1"/>
    <row r="45" spans="2:17" ht="14.7" customHeight="1"/>
  </sheetData>
  <sheetProtection formatCells="0" formatColumns="0" formatRows="0" insertColumns="0" insertRows="0" insertHyperlinks="0" deleteColumns="0" deleteRows="0"/>
  <protectedRanges>
    <protectedRange sqref="D25:E39 C27:C38 H25:I39 G27:G38 L25:M39 K27:K38 P25:Q39 O27:O38" name="TracebackTemplate"/>
  </protectedRanges>
  <mergeCells count="11">
    <mergeCell ref="B27:B38"/>
    <mergeCell ref="D39:E39"/>
    <mergeCell ref="H39:I39"/>
    <mergeCell ref="L39:M39"/>
    <mergeCell ref="P39:Q39"/>
    <mergeCell ref="P23:Q23"/>
    <mergeCell ref="B2:E2"/>
    <mergeCell ref="B3:E21"/>
    <mergeCell ref="D23:E23"/>
    <mergeCell ref="H23:I23"/>
    <mergeCell ref="L23:M23"/>
  </mergeCells>
  <phoneticPr fontId="22"/>
  <pageMargins left="0.31496062992125984" right="0.31496062992125984" top="0.35433070866141736" bottom="0.35433070866141736" header="0.31496062992125984" footer="0.31496062992125984"/>
  <pageSetup paperSize="9" scale="81"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230"/>
  <sheetViews>
    <sheetView zoomScale="68" zoomScaleNormal="68" zoomScaleSheetLayoutView="85" workbookViewId="0"/>
  </sheetViews>
  <sheetFormatPr defaultColWidth="0" defaultRowHeight="14.7" customHeight="1" zeroHeight="1"/>
  <cols>
    <col min="1" max="1" width="2.44140625" style="19" customWidth="1"/>
    <col min="2" max="2" width="9.21875" style="179" customWidth="1"/>
    <col min="3" max="3" width="56.77734375" style="179" customWidth="1"/>
    <col min="4" max="5" width="9.21875" style="179" customWidth="1"/>
    <col min="6" max="11" width="12.21875" style="179" customWidth="1"/>
    <col min="12" max="12" width="2.77734375" style="19" customWidth="1"/>
    <col min="13" max="22" width="10.77734375" style="19" hidden="1" customWidth="1"/>
    <col min="23" max="16384" width="9.21875" style="19" hidden="1"/>
  </cols>
  <sheetData>
    <row r="1" spans="1:15" ht="14.4">
      <c r="A1" s="62"/>
      <c r="B1" s="718" t="s">
        <v>1094</v>
      </c>
      <c r="C1" s="719"/>
      <c r="D1" s="703"/>
      <c r="E1" s="704"/>
      <c r="F1" s="703"/>
      <c r="G1" s="704"/>
      <c r="H1" s="703"/>
      <c r="I1" s="704"/>
      <c r="J1" s="703"/>
      <c r="K1" s="704"/>
      <c r="L1" s="62"/>
      <c r="O1" s="71" t="s">
        <v>1095</v>
      </c>
    </row>
    <row r="2" spans="1:15" ht="14.4">
      <c r="A2" s="63"/>
      <c r="B2" s="720" t="s">
        <v>50</v>
      </c>
      <c r="C2" s="721"/>
      <c r="D2" s="721"/>
      <c r="E2" s="721"/>
      <c r="F2" s="721"/>
      <c r="G2" s="721"/>
      <c r="H2" s="721"/>
      <c r="I2" s="721"/>
      <c r="J2" s="721"/>
      <c r="K2" s="722"/>
      <c r="O2" s="71" t="s">
        <v>1096</v>
      </c>
    </row>
    <row r="3" spans="1:15" ht="15" customHeight="1">
      <c r="A3" s="629"/>
      <c r="B3" s="710" t="s">
        <v>1097</v>
      </c>
      <c r="C3" s="711"/>
      <c r="D3" s="711"/>
      <c r="E3" s="711"/>
      <c r="F3" s="711"/>
      <c r="G3" s="711"/>
      <c r="H3" s="711"/>
      <c r="I3" s="711"/>
      <c r="J3" s="711"/>
      <c r="K3" s="712"/>
      <c r="O3" s="71" t="s">
        <v>1098</v>
      </c>
    </row>
    <row r="4" spans="1:15" ht="15" customHeight="1">
      <c r="A4" s="630"/>
      <c r="B4" s="713"/>
      <c r="C4" s="714"/>
      <c r="D4" s="714"/>
      <c r="E4" s="714"/>
      <c r="F4" s="714"/>
      <c r="G4" s="714"/>
      <c r="H4" s="714"/>
      <c r="I4" s="714"/>
      <c r="J4" s="714"/>
      <c r="K4" s="715"/>
      <c r="O4" s="71" t="s">
        <v>1099</v>
      </c>
    </row>
    <row r="5" spans="1:15" ht="15" customHeight="1">
      <c r="A5" s="630"/>
      <c r="B5" s="713"/>
      <c r="C5" s="714"/>
      <c r="D5" s="714"/>
      <c r="E5" s="714"/>
      <c r="F5" s="714"/>
      <c r="G5" s="714"/>
      <c r="H5" s="714"/>
      <c r="I5" s="714"/>
      <c r="J5" s="714"/>
      <c r="K5" s="715"/>
      <c r="O5" s="71" t="s">
        <v>1100</v>
      </c>
    </row>
    <row r="6" spans="1:15" ht="15" customHeight="1">
      <c r="A6" s="630"/>
      <c r="B6" s="713"/>
      <c r="C6" s="714"/>
      <c r="D6" s="714"/>
      <c r="E6" s="714"/>
      <c r="F6" s="714"/>
      <c r="G6" s="714"/>
      <c r="H6" s="714"/>
      <c r="I6" s="714"/>
      <c r="J6" s="714"/>
      <c r="K6" s="715"/>
      <c r="O6" s="71" t="s">
        <v>1101</v>
      </c>
    </row>
    <row r="7" spans="1:15" ht="15" customHeight="1">
      <c r="A7" s="630"/>
      <c r="B7" s="713"/>
      <c r="C7" s="714"/>
      <c r="D7" s="714"/>
      <c r="E7" s="714"/>
      <c r="F7" s="714"/>
      <c r="G7" s="714"/>
      <c r="H7" s="714"/>
      <c r="I7" s="714"/>
      <c r="J7" s="714"/>
      <c r="K7" s="715"/>
    </row>
    <row r="8" spans="1:15" ht="15" customHeight="1">
      <c r="A8" s="630"/>
      <c r="B8" s="713"/>
      <c r="C8" s="714"/>
      <c r="D8" s="714"/>
      <c r="E8" s="714"/>
      <c r="F8" s="714"/>
      <c r="G8" s="714"/>
      <c r="H8" s="714"/>
      <c r="I8" s="714"/>
      <c r="J8" s="714"/>
      <c r="K8" s="715"/>
    </row>
    <row r="9" spans="1:15" ht="15" customHeight="1">
      <c r="A9" s="630"/>
      <c r="B9" s="713"/>
      <c r="C9" s="714"/>
      <c r="D9" s="714"/>
      <c r="E9" s="714"/>
      <c r="F9" s="714"/>
      <c r="G9" s="714"/>
      <c r="H9" s="714"/>
      <c r="I9" s="714"/>
      <c r="J9" s="714"/>
      <c r="K9" s="715"/>
    </row>
    <row r="10" spans="1:15" ht="15" customHeight="1">
      <c r="A10" s="630"/>
      <c r="B10" s="713"/>
      <c r="C10" s="714"/>
      <c r="D10" s="714"/>
      <c r="E10" s="714"/>
      <c r="F10" s="714"/>
      <c r="G10" s="714"/>
      <c r="H10" s="714"/>
      <c r="I10" s="714"/>
      <c r="J10" s="714"/>
      <c r="K10" s="715"/>
    </row>
    <row r="11" spans="1:15" ht="15" customHeight="1">
      <c r="A11" s="630"/>
      <c r="B11" s="713"/>
      <c r="C11" s="714"/>
      <c r="D11" s="714"/>
      <c r="E11" s="714"/>
      <c r="F11" s="714"/>
      <c r="G11" s="714"/>
      <c r="H11" s="714"/>
      <c r="I11" s="714"/>
      <c r="J11" s="714"/>
      <c r="K11" s="715"/>
    </row>
    <row r="12" spans="1:15" ht="15" customHeight="1">
      <c r="A12" s="630"/>
      <c r="B12" s="713"/>
      <c r="C12" s="714"/>
      <c r="D12" s="714"/>
      <c r="E12" s="714"/>
      <c r="F12" s="714"/>
      <c r="G12" s="714"/>
      <c r="H12" s="714"/>
      <c r="I12" s="714"/>
      <c r="J12" s="714"/>
      <c r="K12" s="715"/>
    </row>
    <row r="13" spans="1:15" ht="15" customHeight="1">
      <c r="A13" s="630"/>
      <c r="B13" s="713"/>
      <c r="C13" s="714"/>
      <c r="D13" s="714"/>
      <c r="E13" s="714"/>
      <c r="F13" s="714"/>
      <c r="G13" s="714"/>
      <c r="H13" s="714"/>
      <c r="I13" s="714"/>
      <c r="J13" s="714"/>
      <c r="K13" s="715"/>
    </row>
    <row r="14" spans="1:15" ht="15" customHeight="1">
      <c r="A14" s="630"/>
      <c r="B14" s="713"/>
      <c r="C14" s="714"/>
      <c r="D14" s="714"/>
      <c r="E14" s="714"/>
      <c r="F14" s="714"/>
      <c r="G14" s="714"/>
      <c r="H14" s="714"/>
      <c r="I14" s="714"/>
      <c r="J14" s="714"/>
      <c r="K14" s="715"/>
    </row>
    <row r="15" spans="1:15" ht="15" customHeight="1">
      <c r="A15" s="630"/>
      <c r="B15" s="713"/>
      <c r="C15" s="714"/>
      <c r="D15" s="714"/>
      <c r="E15" s="714"/>
      <c r="F15" s="714"/>
      <c r="G15" s="714"/>
      <c r="H15" s="714"/>
      <c r="I15" s="714"/>
      <c r="J15" s="714"/>
      <c r="K15" s="715"/>
    </row>
    <row r="16" spans="1:15" ht="15" customHeight="1">
      <c r="A16" s="630"/>
      <c r="B16" s="713"/>
      <c r="C16" s="714"/>
      <c r="D16" s="714"/>
      <c r="E16" s="714"/>
      <c r="F16" s="714"/>
      <c r="G16" s="714"/>
      <c r="H16" s="714"/>
      <c r="I16" s="714"/>
      <c r="J16" s="714"/>
      <c r="K16" s="715"/>
    </row>
    <row r="17" spans="1:22" ht="15" customHeight="1">
      <c r="A17" s="630"/>
      <c r="B17" s="713"/>
      <c r="C17" s="714"/>
      <c r="D17" s="714"/>
      <c r="E17" s="714"/>
      <c r="F17" s="714"/>
      <c r="G17" s="714"/>
      <c r="H17" s="714"/>
      <c r="I17" s="714"/>
      <c r="J17" s="714"/>
      <c r="K17" s="715"/>
    </row>
    <row r="18" spans="1:22" ht="15" customHeight="1">
      <c r="A18" s="630"/>
      <c r="B18" s="713"/>
      <c r="C18" s="714"/>
      <c r="D18" s="714"/>
      <c r="E18" s="714"/>
      <c r="F18" s="714"/>
      <c r="G18" s="714"/>
      <c r="H18" s="714"/>
      <c r="I18" s="714"/>
      <c r="J18" s="714"/>
      <c r="K18" s="715"/>
    </row>
    <row r="19" spans="1:22" ht="15" customHeight="1">
      <c r="A19" s="630"/>
      <c r="B19" s="713"/>
      <c r="C19" s="714"/>
      <c r="D19" s="714"/>
      <c r="E19" s="714"/>
      <c r="F19" s="714"/>
      <c r="G19" s="714"/>
      <c r="H19" s="714"/>
      <c r="I19" s="714"/>
      <c r="J19" s="714"/>
      <c r="K19" s="715"/>
    </row>
    <row r="20" spans="1:22" ht="15" customHeight="1">
      <c r="A20" s="630"/>
      <c r="B20" s="713"/>
      <c r="C20" s="714"/>
      <c r="D20" s="714"/>
      <c r="E20" s="714"/>
      <c r="F20" s="714"/>
      <c r="G20" s="714"/>
      <c r="H20" s="714"/>
      <c r="I20" s="714"/>
      <c r="J20" s="714"/>
      <c r="K20" s="715"/>
    </row>
    <row r="21" spans="1:22" ht="15" customHeight="1">
      <c r="A21" s="630"/>
      <c r="B21" s="713"/>
      <c r="C21" s="714"/>
      <c r="D21" s="714"/>
      <c r="E21" s="714"/>
      <c r="F21" s="714"/>
      <c r="G21" s="714"/>
      <c r="H21" s="714"/>
      <c r="I21" s="714"/>
      <c r="J21" s="714"/>
      <c r="K21" s="715"/>
    </row>
    <row r="22" spans="1:22" ht="15" customHeight="1">
      <c r="A22" s="630"/>
      <c r="B22" s="713"/>
      <c r="C22" s="714"/>
      <c r="D22" s="714"/>
      <c r="E22" s="714"/>
      <c r="F22" s="714"/>
      <c r="G22" s="714"/>
      <c r="H22" s="714"/>
      <c r="I22" s="714"/>
      <c r="J22" s="714"/>
      <c r="K22" s="715"/>
    </row>
    <row r="23" spans="1:22" ht="15" customHeight="1">
      <c r="A23" s="630"/>
      <c r="B23" s="713"/>
      <c r="C23" s="714"/>
      <c r="D23" s="714"/>
      <c r="E23" s="714"/>
      <c r="F23" s="714"/>
      <c r="G23" s="714"/>
      <c r="H23" s="714"/>
      <c r="I23" s="714"/>
      <c r="J23" s="714"/>
      <c r="K23" s="715"/>
    </row>
    <row r="24" spans="1:22" ht="15" customHeight="1">
      <c r="A24" s="630"/>
      <c r="B24" s="713"/>
      <c r="C24" s="714"/>
      <c r="D24" s="714"/>
      <c r="E24" s="714"/>
      <c r="F24" s="714"/>
      <c r="G24" s="714"/>
      <c r="H24" s="714"/>
      <c r="I24" s="714"/>
      <c r="J24" s="714"/>
      <c r="K24" s="715"/>
    </row>
    <row r="25" spans="1:22" ht="14.4">
      <c r="A25" s="62"/>
      <c r="B25" s="716"/>
      <c r="C25" s="717"/>
      <c r="D25" s="716"/>
      <c r="E25" s="717"/>
      <c r="F25" s="625"/>
      <c r="G25" s="626"/>
      <c r="H25" s="625"/>
      <c r="I25" s="626"/>
      <c r="J25" s="625"/>
      <c r="K25" s="626"/>
    </row>
    <row r="26" spans="1:22" ht="15" customHeight="1">
      <c r="A26" s="62"/>
      <c r="B26" s="703"/>
      <c r="C26" s="704"/>
      <c r="D26" s="703"/>
      <c r="E26" s="705"/>
      <c r="F26" s="706" t="s">
        <v>1102</v>
      </c>
      <c r="G26" s="707"/>
      <c r="H26" s="708" t="s">
        <v>1103</v>
      </c>
      <c r="I26" s="707"/>
      <c r="J26" s="708" t="s">
        <v>1104</v>
      </c>
      <c r="K26" s="709"/>
      <c r="M26" s="695" t="s">
        <v>1105</v>
      </c>
      <c r="N26" s="696"/>
      <c r="O26" s="695" t="s">
        <v>1106</v>
      </c>
      <c r="P26" s="696"/>
      <c r="Q26" s="695" t="s">
        <v>1107</v>
      </c>
      <c r="R26" s="696"/>
      <c r="S26" s="695" t="s">
        <v>1108</v>
      </c>
      <c r="T26" s="696"/>
      <c r="U26" s="695" t="s">
        <v>1109</v>
      </c>
      <c r="V26" s="696"/>
    </row>
    <row r="27" spans="1:22" ht="14.4">
      <c r="A27" s="63"/>
      <c r="B27" s="697" t="s">
        <v>1110</v>
      </c>
      <c r="C27" s="698"/>
      <c r="D27" s="687" t="s">
        <v>1111</v>
      </c>
      <c r="E27" s="690"/>
      <c r="F27" s="699"/>
      <c r="G27" s="700"/>
      <c r="H27" s="699"/>
      <c r="I27" s="700"/>
      <c r="J27" s="699"/>
      <c r="K27" s="700"/>
      <c r="M27" s="701"/>
      <c r="N27" s="702"/>
      <c r="O27" s="701"/>
      <c r="P27" s="702"/>
      <c r="Q27" s="701"/>
      <c r="R27" s="702"/>
      <c r="S27" s="701"/>
      <c r="T27" s="702"/>
      <c r="U27" s="701"/>
      <c r="V27" s="702"/>
    </row>
    <row r="28" spans="1:22" ht="14.4">
      <c r="A28" s="63"/>
      <c r="B28" s="685" t="s">
        <v>1112</v>
      </c>
      <c r="C28" s="689"/>
      <c r="D28" s="687">
        <v>1</v>
      </c>
      <c r="E28" s="690"/>
      <c r="F28" s="653"/>
      <c r="G28" s="654"/>
      <c r="H28" s="653"/>
      <c r="I28" s="654"/>
      <c r="J28" s="653"/>
      <c r="K28" s="654"/>
      <c r="M28" s="679"/>
      <c r="N28" s="680"/>
      <c r="O28" s="679"/>
      <c r="P28" s="680"/>
      <c r="Q28" s="679"/>
      <c r="R28" s="680"/>
      <c r="S28" s="679"/>
      <c r="T28" s="680"/>
      <c r="U28" s="679"/>
      <c r="V28" s="680"/>
    </row>
    <row r="29" spans="1:22" ht="14.4">
      <c r="A29" s="63"/>
      <c r="B29" s="685" t="s">
        <v>1113</v>
      </c>
      <c r="C29" s="689"/>
      <c r="D29" s="687">
        <v>2</v>
      </c>
      <c r="E29" s="690"/>
      <c r="F29" s="693"/>
      <c r="G29" s="694"/>
      <c r="H29" s="693"/>
      <c r="I29" s="694"/>
      <c r="J29" s="693"/>
      <c r="K29" s="694"/>
      <c r="M29" s="691"/>
      <c r="N29" s="692"/>
      <c r="O29" s="691"/>
      <c r="P29" s="692"/>
      <c r="Q29" s="691"/>
      <c r="R29" s="692"/>
      <c r="S29" s="691"/>
      <c r="T29" s="692"/>
      <c r="U29" s="691"/>
      <c r="V29" s="692"/>
    </row>
    <row r="30" spans="1:22" ht="14.4">
      <c r="A30" s="63"/>
      <c r="B30" s="685" t="s">
        <v>1114</v>
      </c>
      <c r="C30" s="689"/>
      <c r="D30" s="687">
        <v>3</v>
      </c>
      <c r="E30" s="690"/>
      <c r="F30" s="693"/>
      <c r="G30" s="694"/>
      <c r="H30" s="693"/>
      <c r="I30" s="694"/>
      <c r="J30" s="693"/>
      <c r="K30" s="694"/>
      <c r="M30" s="691"/>
      <c r="N30" s="692"/>
      <c r="O30" s="691"/>
      <c r="P30" s="692"/>
      <c r="Q30" s="691"/>
      <c r="R30" s="692"/>
      <c r="S30" s="691"/>
      <c r="T30" s="692"/>
      <c r="U30" s="691"/>
      <c r="V30" s="692"/>
    </row>
    <row r="31" spans="1:22" ht="14.4">
      <c r="A31" s="63"/>
      <c r="B31" s="685" t="s">
        <v>1115</v>
      </c>
      <c r="C31" s="689"/>
      <c r="D31" s="687">
        <v>4</v>
      </c>
      <c r="E31" s="690"/>
      <c r="F31" s="653"/>
      <c r="G31" s="654"/>
      <c r="H31" s="653"/>
      <c r="I31" s="654"/>
      <c r="J31" s="653"/>
      <c r="K31" s="654"/>
      <c r="M31" s="679"/>
      <c r="N31" s="680"/>
      <c r="O31" s="679"/>
      <c r="P31" s="680"/>
      <c r="Q31" s="679"/>
      <c r="R31" s="680"/>
      <c r="S31" s="679"/>
      <c r="T31" s="680"/>
      <c r="U31" s="679"/>
      <c r="V31" s="680"/>
    </row>
    <row r="32" spans="1:22" ht="14.4">
      <c r="A32" s="63"/>
      <c r="B32" s="685" t="s">
        <v>1116</v>
      </c>
      <c r="C32" s="689"/>
      <c r="D32" s="687">
        <v>5</v>
      </c>
      <c r="E32" s="690"/>
      <c r="F32" s="653"/>
      <c r="G32" s="654"/>
      <c r="H32" s="653"/>
      <c r="I32" s="654"/>
      <c r="J32" s="653"/>
      <c r="K32" s="654"/>
      <c r="M32" s="679"/>
      <c r="N32" s="680"/>
      <c r="O32" s="679"/>
      <c r="P32" s="680"/>
      <c r="Q32" s="679"/>
      <c r="R32" s="680"/>
      <c r="S32" s="679"/>
      <c r="T32" s="680"/>
      <c r="U32" s="679"/>
      <c r="V32" s="680"/>
    </row>
    <row r="33" spans="1:22" ht="14.4">
      <c r="A33" s="63"/>
      <c r="B33" s="685" t="s">
        <v>1117</v>
      </c>
      <c r="C33" s="686"/>
      <c r="D33" s="687">
        <v>6</v>
      </c>
      <c r="E33" s="684"/>
      <c r="F33" s="653" t="s">
        <v>87</v>
      </c>
      <c r="G33" s="684"/>
      <c r="H33" s="653" t="s">
        <v>87</v>
      </c>
      <c r="I33" s="684"/>
      <c r="J33" s="653" t="s">
        <v>87</v>
      </c>
      <c r="K33" s="684"/>
      <c r="M33" s="679" t="s">
        <v>87</v>
      </c>
      <c r="N33" s="688"/>
      <c r="O33" s="679" t="s">
        <v>87</v>
      </c>
      <c r="P33" s="688"/>
      <c r="Q33" s="679" t="s">
        <v>87</v>
      </c>
      <c r="R33" s="688"/>
      <c r="S33" s="679" t="s">
        <v>87</v>
      </c>
      <c r="T33" s="688"/>
      <c r="U33" s="679" t="s">
        <v>87</v>
      </c>
      <c r="V33" s="688"/>
    </row>
    <row r="34" spans="1:22" ht="28.5" customHeight="1">
      <c r="A34" s="63"/>
      <c r="B34" s="649" t="s">
        <v>1118</v>
      </c>
      <c r="C34" s="650"/>
      <c r="D34" s="683" t="s">
        <v>838</v>
      </c>
      <c r="E34" s="684"/>
      <c r="F34" s="653"/>
      <c r="G34" s="654"/>
      <c r="H34" s="653"/>
      <c r="I34" s="654"/>
      <c r="J34" s="653"/>
      <c r="K34" s="654"/>
      <c r="M34" s="679"/>
      <c r="N34" s="680"/>
      <c r="O34" s="679"/>
      <c r="P34" s="680"/>
      <c r="Q34" s="679"/>
      <c r="R34" s="680"/>
      <c r="S34" s="679"/>
      <c r="T34" s="680"/>
      <c r="U34" s="679"/>
      <c r="V34" s="680"/>
    </row>
    <row r="35" spans="1:22" ht="28.5" customHeight="1">
      <c r="A35" s="63"/>
      <c r="B35" s="649" t="s">
        <v>1119</v>
      </c>
      <c r="C35" s="650"/>
      <c r="D35" s="683" t="s">
        <v>1120</v>
      </c>
      <c r="E35" s="684"/>
      <c r="F35" s="653"/>
      <c r="G35" s="654"/>
      <c r="H35" s="653"/>
      <c r="I35" s="654"/>
      <c r="J35" s="653"/>
      <c r="K35" s="654"/>
      <c r="M35" s="679"/>
      <c r="N35" s="680"/>
      <c r="O35" s="679"/>
      <c r="P35" s="680"/>
      <c r="Q35" s="679"/>
      <c r="R35" s="680"/>
      <c r="S35" s="679"/>
      <c r="T35" s="680"/>
      <c r="U35" s="679"/>
      <c r="V35" s="680"/>
    </row>
    <row r="36" spans="1:22" ht="28.5" customHeight="1">
      <c r="A36" s="63"/>
      <c r="B36" s="649" t="s">
        <v>1121</v>
      </c>
      <c r="C36" s="650"/>
      <c r="D36" s="683" t="s">
        <v>1122</v>
      </c>
      <c r="E36" s="684"/>
      <c r="F36" s="653"/>
      <c r="G36" s="654"/>
      <c r="H36" s="653"/>
      <c r="I36" s="654"/>
      <c r="J36" s="653"/>
      <c r="K36" s="654"/>
      <c r="M36" s="679"/>
      <c r="N36" s="680"/>
      <c r="O36" s="679"/>
      <c r="P36" s="680"/>
      <c r="Q36" s="679"/>
      <c r="R36" s="680"/>
      <c r="S36" s="679"/>
      <c r="T36" s="680"/>
      <c r="U36" s="679"/>
      <c r="V36" s="680"/>
    </row>
    <row r="37" spans="1:22" ht="28.5" customHeight="1">
      <c r="A37" s="63"/>
      <c r="B37" s="649" t="s">
        <v>1123</v>
      </c>
      <c r="C37" s="650"/>
      <c r="D37" s="683" t="s">
        <v>1124</v>
      </c>
      <c r="E37" s="684"/>
      <c r="F37" s="653"/>
      <c r="G37" s="654"/>
      <c r="H37" s="653"/>
      <c r="I37" s="654"/>
      <c r="J37" s="653"/>
      <c r="K37" s="654"/>
      <c r="M37" s="679"/>
      <c r="N37" s="680"/>
      <c r="O37" s="679"/>
      <c r="P37" s="680"/>
      <c r="Q37" s="679"/>
      <c r="R37" s="680"/>
      <c r="S37" s="679"/>
      <c r="T37" s="680"/>
      <c r="U37" s="679"/>
      <c r="V37" s="680"/>
    </row>
    <row r="38" spans="1:22" ht="28.5" customHeight="1">
      <c r="A38" s="63"/>
      <c r="B38" s="649" t="s">
        <v>1125</v>
      </c>
      <c r="C38" s="650"/>
      <c r="D38" s="683" t="s">
        <v>1126</v>
      </c>
      <c r="E38" s="684"/>
      <c r="F38" s="653"/>
      <c r="G38" s="654"/>
      <c r="H38" s="653"/>
      <c r="I38" s="654"/>
      <c r="J38" s="653"/>
      <c r="K38" s="654"/>
      <c r="M38" s="679"/>
      <c r="N38" s="680"/>
      <c r="O38" s="679"/>
      <c r="P38" s="680"/>
      <c r="Q38" s="679"/>
      <c r="R38" s="680"/>
      <c r="S38" s="679"/>
      <c r="T38" s="680"/>
      <c r="U38" s="679"/>
      <c r="V38" s="680"/>
    </row>
    <row r="39" spans="1:22" ht="28.5" customHeight="1">
      <c r="A39" s="63"/>
      <c r="B39" s="649" t="s">
        <v>1127</v>
      </c>
      <c r="C39" s="650"/>
      <c r="D39" s="683" t="s">
        <v>1128</v>
      </c>
      <c r="E39" s="684"/>
      <c r="F39" s="653"/>
      <c r="G39" s="654"/>
      <c r="H39" s="653"/>
      <c r="I39" s="654"/>
      <c r="J39" s="653"/>
      <c r="K39" s="654"/>
      <c r="M39" s="679"/>
      <c r="N39" s="680"/>
      <c r="O39" s="679"/>
      <c r="P39" s="680"/>
      <c r="Q39" s="679"/>
      <c r="R39" s="680"/>
      <c r="S39" s="679"/>
      <c r="T39" s="680"/>
      <c r="U39" s="679"/>
      <c r="V39" s="680"/>
    </row>
    <row r="40" spans="1:22" ht="28.5" customHeight="1">
      <c r="A40" s="63"/>
      <c r="B40" s="649" t="s">
        <v>1129</v>
      </c>
      <c r="C40" s="650"/>
      <c r="D40" s="683" t="s">
        <v>1130</v>
      </c>
      <c r="E40" s="684"/>
      <c r="F40" s="653"/>
      <c r="G40" s="654"/>
      <c r="H40" s="653"/>
      <c r="I40" s="654"/>
      <c r="J40" s="653"/>
      <c r="K40" s="654"/>
      <c r="M40" s="679"/>
      <c r="N40" s="680"/>
      <c r="O40" s="679"/>
      <c r="P40" s="680"/>
      <c r="Q40" s="679"/>
      <c r="R40" s="680"/>
      <c r="S40" s="679"/>
      <c r="T40" s="680"/>
      <c r="U40" s="679"/>
      <c r="V40" s="680"/>
    </row>
    <row r="41" spans="1:22" ht="28.5" customHeight="1">
      <c r="A41" s="63"/>
      <c r="B41" s="649" t="s">
        <v>1131</v>
      </c>
      <c r="C41" s="650"/>
      <c r="D41" s="683" t="s">
        <v>1132</v>
      </c>
      <c r="E41" s="684"/>
      <c r="F41" s="653"/>
      <c r="G41" s="654"/>
      <c r="H41" s="653"/>
      <c r="I41" s="654"/>
      <c r="J41" s="653"/>
      <c r="K41" s="654"/>
      <c r="M41" s="679"/>
      <c r="N41" s="680"/>
      <c r="O41" s="679"/>
      <c r="P41" s="680"/>
      <c r="Q41" s="679"/>
      <c r="R41" s="680"/>
      <c r="S41" s="679"/>
      <c r="T41" s="680"/>
      <c r="U41" s="679"/>
      <c r="V41" s="680"/>
    </row>
    <row r="42" spans="1:22" ht="28.5" customHeight="1">
      <c r="A42" s="63"/>
      <c r="B42" s="649" t="s">
        <v>1133</v>
      </c>
      <c r="C42" s="650"/>
      <c r="D42" s="683" t="s">
        <v>1134</v>
      </c>
      <c r="E42" s="684"/>
      <c r="F42" s="653"/>
      <c r="G42" s="654"/>
      <c r="H42" s="653"/>
      <c r="I42" s="654"/>
      <c r="J42" s="653"/>
      <c r="K42" s="654"/>
      <c r="M42" s="679"/>
      <c r="N42" s="680"/>
      <c r="O42" s="679"/>
      <c r="P42" s="680"/>
      <c r="Q42" s="679"/>
      <c r="R42" s="680"/>
      <c r="S42" s="679"/>
      <c r="T42" s="680"/>
      <c r="U42" s="679"/>
      <c r="V42" s="680"/>
    </row>
    <row r="43" spans="1:22" ht="28.5" customHeight="1">
      <c r="A43" s="63"/>
      <c r="B43" s="681" t="s">
        <v>1135</v>
      </c>
      <c r="C43" s="682"/>
      <c r="D43" s="683" t="s">
        <v>1136</v>
      </c>
      <c r="E43" s="684"/>
      <c r="F43" s="653"/>
      <c r="G43" s="654"/>
      <c r="H43" s="653"/>
      <c r="I43" s="654"/>
      <c r="J43" s="653"/>
      <c r="K43" s="654"/>
      <c r="M43" s="679"/>
      <c r="N43" s="680"/>
      <c r="O43" s="679"/>
      <c r="P43" s="680"/>
      <c r="Q43" s="679"/>
      <c r="R43" s="680"/>
      <c r="S43" s="679"/>
      <c r="T43" s="680"/>
      <c r="U43" s="679"/>
      <c r="V43" s="680"/>
    </row>
    <row r="44" spans="1:22" ht="28.5" customHeight="1">
      <c r="A44" s="63"/>
      <c r="B44" s="657" t="s">
        <v>1137</v>
      </c>
      <c r="C44" s="658"/>
      <c r="D44" s="659" t="s">
        <v>1138</v>
      </c>
      <c r="E44" s="660"/>
      <c r="F44" s="677" t="str">
        <f>IF(AND(F34="",F35=""),"",IF(OR(F34="",F35=""),$O$2,F34+F35))</f>
        <v/>
      </c>
      <c r="G44" s="678"/>
      <c r="H44" s="677" t="str">
        <f>IF(AND(H34="",H35=""),"",IF(OR(H34="",H35=""),$O$2,H34+H35))</f>
        <v/>
      </c>
      <c r="I44" s="678"/>
      <c r="J44" s="677" t="str">
        <f>IF(AND(J34="",J35=""),"",IF(OR(J34="",J35=""),$O$2,J34+J35))</f>
        <v/>
      </c>
      <c r="K44" s="678"/>
      <c r="M44" s="675" t="str">
        <f>IF(AND(M34="",M35=""),"",IF(OR(M34="",M35=""),$O$2,M34+M35))</f>
        <v/>
      </c>
      <c r="N44" s="676"/>
      <c r="O44" s="675" t="str">
        <f>IF(AND(O34="",O35=""),"",IF(OR(O34="",O35=""),$O$2,O34+O35))</f>
        <v/>
      </c>
      <c r="P44" s="676"/>
      <c r="Q44" s="675" t="str">
        <f>IF(AND(Q34="",Q35=""),"",IF(OR(Q34="",Q35=""),$O$2,Q34+Q35))</f>
        <v/>
      </c>
      <c r="R44" s="676"/>
      <c r="S44" s="675" t="str">
        <f>IF(AND(S34="",S35=""),"",IF(OR(S34="",S35=""),$O$2,S34+S35))</f>
        <v/>
      </c>
      <c r="T44" s="676"/>
      <c r="U44" s="675" t="str">
        <f>IF(AND(U34="",U35=""),"",IF(OR(U34="",U35=""),$O$2,U34+U35))</f>
        <v/>
      </c>
      <c r="V44" s="676"/>
    </row>
    <row r="45" spans="1:22" ht="28.5" customHeight="1">
      <c r="A45" s="63"/>
      <c r="B45" s="657" t="s">
        <v>1139</v>
      </c>
      <c r="C45" s="658"/>
      <c r="D45" s="659" t="s">
        <v>1140</v>
      </c>
      <c r="E45" s="660"/>
      <c r="F45" s="677" t="str">
        <f>IF(AND(F36="",F37="",F38=""),"",IF(OR(F36="",F37="",F38=""),$O$3,F36+F37+F38))</f>
        <v/>
      </c>
      <c r="G45" s="678"/>
      <c r="H45" s="677" t="str">
        <f>IF(AND(H36="",H37="",H38=""),"",IF(OR(H36="",H37="",H38=""),$O$3,H36+H37+H38))</f>
        <v/>
      </c>
      <c r="I45" s="678"/>
      <c r="J45" s="677" t="str">
        <f>IF(AND(J36="",J37="",J38=""),"",IF(OR(J36="",J37="",J38=""),$O$3,J36+J37+J38))</f>
        <v/>
      </c>
      <c r="K45" s="678"/>
      <c r="M45" s="675" t="str">
        <f>IF(AND(M36="",M37="",M38=""),"",IF(OR(M36="",M37="",M38=""),$O$3,M36+M37+M38))</f>
        <v/>
      </c>
      <c r="N45" s="676"/>
      <c r="O45" s="675" t="str">
        <f>IF(AND(O36="",O37="",O38=""),"",IF(OR(O36="",O37="",O38=""),$O$3,O36+O37+O38))</f>
        <v/>
      </c>
      <c r="P45" s="676"/>
      <c r="Q45" s="675" t="str">
        <f>IF(AND(Q36="",Q37="",Q38=""),"",IF(OR(Q36="",Q37="",Q38=""),$O$3,Q36+Q37+Q38))</f>
        <v/>
      </c>
      <c r="R45" s="676"/>
      <c r="S45" s="675" t="str">
        <f>IF(AND(S36="",S37="",S38=""),"",IF(OR(S36="",S37="",S38=""),$O$3,S36+S37+S38))</f>
        <v/>
      </c>
      <c r="T45" s="676"/>
      <c r="U45" s="675" t="str">
        <f>IF(AND(U36="",U37="",U38=""),"",IF(OR(U36="",U37="",U38=""),$O$3,U36+U37+U38))</f>
        <v/>
      </c>
      <c r="V45" s="676"/>
    </row>
    <row r="46" spans="1:22" ht="28.5" customHeight="1">
      <c r="A46" s="63"/>
      <c r="B46" s="669" t="s">
        <v>1141</v>
      </c>
      <c r="C46" s="670"/>
      <c r="D46" s="671" t="s">
        <v>1142</v>
      </c>
      <c r="E46" s="672"/>
      <c r="F46" s="677" t="str">
        <f>IFERROR(F44-F45,"")</f>
        <v/>
      </c>
      <c r="G46" s="678"/>
      <c r="H46" s="677" t="str">
        <f>IFERROR(H44-H45,"")</f>
        <v/>
      </c>
      <c r="I46" s="678"/>
      <c r="J46" s="677" t="str">
        <f>IFERROR(J44-J45,"")</f>
        <v/>
      </c>
      <c r="K46" s="678"/>
      <c r="M46" s="675" t="str">
        <f>IFERROR(M44-M45,"")</f>
        <v/>
      </c>
      <c r="N46" s="676"/>
      <c r="O46" s="675" t="str">
        <f>IFERROR(O44-O45,"")</f>
        <v/>
      </c>
      <c r="P46" s="676"/>
      <c r="Q46" s="675" t="str">
        <f>IFERROR(Q44-Q45,"")</f>
        <v/>
      </c>
      <c r="R46" s="676"/>
      <c r="S46" s="675" t="str">
        <f>IFERROR(S44-S45,"")</f>
        <v/>
      </c>
      <c r="T46" s="676"/>
      <c r="U46" s="675" t="str">
        <f>IFERROR(U44-U45,"")</f>
        <v/>
      </c>
      <c r="V46" s="676"/>
    </row>
    <row r="47" spans="1:22" ht="28.5" customHeight="1">
      <c r="A47" s="63"/>
      <c r="B47" s="657" t="s">
        <v>1143</v>
      </c>
      <c r="C47" s="658"/>
      <c r="D47" s="659" t="s">
        <v>1144</v>
      </c>
      <c r="E47" s="660"/>
      <c r="F47" s="677" t="str">
        <f>IF(AND(F39="",F40="",F43=""),"",IF(OR(42="",F40="",F43=""),$O$4,F39+F40+F43))</f>
        <v/>
      </c>
      <c r="G47" s="678"/>
      <c r="H47" s="677" t="str">
        <f>IF(AND(H39="",H40="",H43=""),"",IF(OR(42="",H40="",H43=""),$O$4,H39+H40+H43))</f>
        <v/>
      </c>
      <c r="I47" s="678"/>
      <c r="J47" s="677" t="str">
        <f>IF(AND(J39="",J40="",J43=""),"",IF(OR(42="",J40="",J43=""),$O$4,J39+J40+J43))</f>
        <v/>
      </c>
      <c r="K47" s="678"/>
      <c r="M47" s="675" t="str">
        <f>IF(AND(M39="",M40="",M43=""),"",IF(OR(42="",M40="",M43=""),$O$4,M39+M40+M43))</f>
        <v/>
      </c>
      <c r="N47" s="676"/>
      <c r="O47" s="675" t="str">
        <f>IF(AND(O39="",O40="",O43=""),"",IF(OR(42="",O40="",O43=""),$O$4,O39+O40+O43))</f>
        <v/>
      </c>
      <c r="P47" s="676"/>
      <c r="Q47" s="675" t="str">
        <f>IF(AND(Q39="",Q40="",Q43=""),"",IF(OR(42="",Q40="",Q43=""),$O$4,Q39+Q40+Q43))</f>
        <v/>
      </c>
      <c r="R47" s="676"/>
      <c r="S47" s="675" t="str">
        <f>IF(AND(S39="",S40="",S43=""),"",IF(OR(42="",S40="",S43=""),$O$4,S39+S40+S43))</f>
        <v/>
      </c>
      <c r="T47" s="676"/>
      <c r="U47" s="675" t="str">
        <f>IF(AND(U39="",U40="",U43=""),"",IF(OR(42="",U40="",U43=""),$O$4,U39+U40+U43))</f>
        <v/>
      </c>
      <c r="V47" s="676"/>
    </row>
    <row r="48" spans="1:22" ht="28.5" customHeight="1">
      <c r="A48" s="63"/>
      <c r="B48" s="657" t="s">
        <v>1145</v>
      </c>
      <c r="C48" s="658"/>
      <c r="D48" s="659" t="s">
        <v>1146</v>
      </c>
      <c r="E48" s="660"/>
      <c r="F48" s="677" t="str">
        <f>IF(AND(F41="",F42=""),"",IF(OR(F41="",F42=""),$O$5,F41+F42))</f>
        <v/>
      </c>
      <c r="G48" s="678"/>
      <c r="H48" s="677" t="str">
        <f>IF(AND(H41="",H42=""),"",IF(OR(H41="",H42=""),$O$5,H41+H42))</f>
        <v/>
      </c>
      <c r="I48" s="678"/>
      <c r="J48" s="677" t="str">
        <f>IF(AND(J41="",J42=""),"",IF(OR(J41="",J42=""),$O$5,J41+J42))</f>
        <v/>
      </c>
      <c r="K48" s="678"/>
      <c r="M48" s="675" t="str">
        <f>IF(AND(M41="",M42=""),"",IF(OR(M41="",M42=""),$O$5,M41+M42))</f>
        <v/>
      </c>
      <c r="N48" s="676"/>
      <c r="O48" s="675" t="str">
        <f>IF(AND(O41="",O42=""),"",IF(OR(O41="",O42=""),$O$5,O41+O42))</f>
        <v/>
      </c>
      <c r="P48" s="676"/>
      <c r="Q48" s="675" t="str">
        <f>IF(AND(Q41="",Q42=""),"",IF(OR(Q41="",Q42=""),$O$5,Q41+Q42))</f>
        <v/>
      </c>
      <c r="R48" s="676"/>
      <c r="S48" s="675" t="str">
        <f>IF(AND(S41="",S42=""),"",IF(OR(S41="",S42=""),$O$5,S41+S42))</f>
        <v/>
      </c>
      <c r="T48" s="676"/>
      <c r="U48" s="675" t="str">
        <f>IF(AND(U41="",U42=""),"",IF(OR(U41="",U42=""),$O$5,U41+U42))</f>
        <v/>
      </c>
      <c r="V48" s="676"/>
    </row>
    <row r="49" spans="1:22" ht="28.5" customHeight="1">
      <c r="A49" s="63"/>
      <c r="B49" s="669" t="s">
        <v>1147</v>
      </c>
      <c r="C49" s="670"/>
      <c r="D49" s="671" t="s">
        <v>1148</v>
      </c>
      <c r="E49" s="672"/>
      <c r="F49" s="677" t="str">
        <f>IFERROR(F47-F48,"")</f>
        <v/>
      </c>
      <c r="G49" s="678"/>
      <c r="H49" s="677" t="str">
        <f>IFERROR(H47-H48,"")</f>
        <v/>
      </c>
      <c r="I49" s="678"/>
      <c r="J49" s="677" t="str">
        <f>IFERROR(J47-J48,"")</f>
        <v/>
      </c>
      <c r="K49" s="678"/>
      <c r="M49" s="675" t="str">
        <f>IFERROR(M47-M48,"")</f>
        <v/>
      </c>
      <c r="N49" s="676"/>
      <c r="O49" s="675" t="str">
        <f>IFERROR(O47-O48,"")</f>
        <v/>
      </c>
      <c r="P49" s="676"/>
      <c r="Q49" s="675" t="str">
        <f>IFERROR(Q47-Q48,"")</f>
        <v/>
      </c>
      <c r="R49" s="676"/>
      <c r="S49" s="675" t="str">
        <f>IFERROR(S47-S48,"")</f>
        <v/>
      </c>
      <c r="T49" s="676"/>
      <c r="U49" s="675" t="str">
        <f>IFERROR(U47-U48,"")</f>
        <v/>
      </c>
      <c r="V49" s="676"/>
    </row>
    <row r="50" spans="1:22" ht="28.5" customHeight="1">
      <c r="A50" s="63"/>
      <c r="B50" s="669" t="s">
        <v>1149</v>
      </c>
      <c r="C50" s="670"/>
      <c r="D50" s="671" t="s">
        <v>773</v>
      </c>
      <c r="E50" s="672"/>
      <c r="F50" s="673" t="str">
        <f>IF(F37="","",IF(F40="","",F40/F37))</f>
        <v/>
      </c>
      <c r="G50" s="674"/>
      <c r="H50" s="673" t="str">
        <f>IF(H37="","",IF(H40="","",H40/H37))</f>
        <v/>
      </c>
      <c r="I50" s="674"/>
      <c r="J50" s="673" t="str">
        <f>IF(J37="","",IF(J40="","",J40/J37))</f>
        <v/>
      </c>
      <c r="K50" s="674"/>
      <c r="M50" s="667" t="str">
        <f>IF(M37="","",IF(M40="","",M40/M37))</f>
        <v/>
      </c>
      <c r="N50" s="668"/>
      <c r="O50" s="667" t="str">
        <f>IF(O37="","",IF(O40="","",O40/O37))</f>
        <v/>
      </c>
      <c r="P50" s="668"/>
      <c r="Q50" s="667" t="str">
        <f>IF(Q37="","",IF(Q40="","",Q40/Q37))</f>
        <v/>
      </c>
      <c r="R50" s="668"/>
      <c r="S50" s="667" t="str">
        <f>IF(S37="","",IF(S40="","",S40/S37))</f>
        <v/>
      </c>
      <c r="T50" s="668"/>
      <c r="U50" s="667" t="str">
        <f>IF(U37="","",IF(U40="","",U40/U37))</f>
        <v/>
      </c>
      <c r="V50" s="668"/>
    </row>
    <row r="51" spans="1:22" ht="28.5" customHeight="1">
      <c r="A51" s="63"/>
      <c r="B51" s="649" t="s">
        <v>1150</v>
      </c>
      <c r="C51" s="650"/>
      <c r="D51" s="651" t="s">
        <v>1151</v>
      </c>
      <c r="E51" s="652"/>
      <c r="F51" s="665"/>
      <c r="G51" s="666"/>
      <c r="H51" s="665"/>
      <c r="I51" s="666"/>
      <c r="J51" s="665"/>
      <c r="K51" s="666"/>
      <c r="M51" s="655"/>
      <c r="N51" s="656"/>
      <c r="O51" s="655"/>
      <c r="P51" s="656"/>
      <c r="Q51" s="655"/>
      <c r="R51" s="656"/>
      <c r="S51" s="655"/>
      <c r="T51" s="656"/>
      <c r="U51" s="655"/>
      <c r="V51" s="656"/>
    </row>
    <row r="52" spans="1:22" ht="28.5" customHeight="1">
      <c r="A52" s="63"/>
      <c r="B52" s="649" t="s">
        <v>1152</v>
      </c>
      <c r="C52" s="650"/>
      <c r="D52" s="651" t="s">
        <v>1153</v>
      </c>
      <c r="E52" s="652"/>
      <c r="F52" s="665"/>
      <c r="G52" s="666"/>
      <c r="H52" s="665"/>
      <c r="I52" s="666"/>
      <c r="J52" s="665"/>
      <c r="K52" s="666"/>
      <c r="M52" s="655"/>
      <c r="N52" s="656"/>
      <c r="O52" s="655"/>
      <c r="P52" s="656"/>
      <c r="Q52" s="655"/>
      <c r="R52" s="656"/>
      <c r="S52" s="655"/>
      <c r="T52" s="656"/>
      <c r="U52" s="655"/>
      <c r="V52" s="656"/>
    </row>
    <row r="53" spans="1:22" ht="28.5" customHeight="1">
      <c r="A53" s="63"/>
      <c r="B53" s="657" t="s">
        <v>1154</v>
      </c>
      <c r="C53" s="658"/>
      <c r="D53" s="659" t="s">
        <v>1155</v>
      </c>
      <c r="E53" s="660"/>
      <c r="F53" s="661" t="str">
        <f>IF(AND(F51="",F52=""),"",IF(OR(F51="",F52=""),$O$6,F51-F52))</f>
        <v/>
      </c>
      <c r="G53" s="662"/>
      <c r="H53" s="661" t="str">
        <f>IF(AND(H51="",H52=""),"",IF(OR(H51="",H52=""),$O$6,H51-H52))</f>
        <v/>
      </c>
      <c r="I53" s="662"/>
      <c r="J53" s="661" t="str">
        <f>IF(AND(J51="",J52=""),"",IF(OR(J51="",J52=""),$O$6,J51-J52))</f>
        <v/>
      </c>
      <c r="K53" s="662"/>
      <c r="M53" s="663" t="str">
        <f>IF(AND(M51="",M52=""),"",IF(OR(M51="",M52=""),$O$6,M51-M52))</f>
        <v/>
      </c>
      <c r="N53" s="664"/>
      <c r="O53" s="663" t="str">
        <f>IF(AND(O51="",O52=""),"",IF(OR(O51="",O52=""),$O$6,O51-O52))</f>
        <v/>
      </c>
      <c r="P53" s="664"/>
      <c r="Q53" s="663" t="str">
        <f>IF(AND(Q51="",Q52=""),"",IF(OR(Q51="",Q52=""),$O$6,Q51-Q52))</f>
        <v/>
      </c>
      <c r="R53" s="664"/>
      <c r="S53" s="663" t="str">
        <f>IF(AND(S51="",S52=""),"",IF(OR(S51="",S52=""),$O$6,S51-S52))</f>
        <v/>
      </c>
      <c r="T53" s="664"/>
      <c r="U53" s="663" t="str">
        <f>IF(AND(U51="",U52=""),"",IF(OR(U51="",U52=""),$O$6,U51-U52))</f>
        <v/>
      </c>
      <c r="V53" s="664"/>
    </row>
    <row r="54" spans="1:22" ht="28.5" customHeight="1">
      <c r="A54" s="63"/>
      <c r="B54" s="649" t="s">
        <v>1156</v>
      </c>
      <c r="C54" s="650"/>
      <c r="D54" s="651" t="s">
        <v>1157</v>
      </c>
      <c r="E54" s="652"/>
      <c r="F54" s="653"/>
      <c r="G54" s="654"/>
      <c r="H54" s="653"/>
      <c r="I54" s="654"/>
      <c r="J54" s="653"/>
      <c r="K54" s="654"/>
      <c r="M54" s="623"/>
      <c r="N54" s="624"/>
      <c r="O54" s="623"/>
      <c r="P54" s="624"/>
      <c r="Q54" s="623"/>
      <c r="R54" s="624"/>
      <c r="S54" s="623"/>
      <c r="T54" s="624"/>
      <c r="U54" s="623"/>
      <c r="V54" s="624"/>
    </row>
    <row r="55" spans="1:22" ht="28.5" customHeight="1">
      <c r="A55" s="63"/>
      <c r="B55" s="649" t="s">
        <v>1158</v>
      </c>
      <c r="C55" s="650"/>
      <c r="D55" s="651" t="s">
        <v>1159</v>
      </c>
      <c r="E55" s="652"/>
      <c r="F55" s="653"/>
      <c r="G55" s="654"/>
      <c r="H55" s="653"/>
      <c r="I55" s="654"/>
      <c r="J55" s="653"/>
      <c r="K55" s="654"/>
      <c r="M55" s="623"/>
      <c r="N55" s="624"/>
      <c r="O55" s="623"/>
      <c r="P55" s="624"/>
      <c r="Q55" s="623"/>
      <c r="R55" s="624"/>
      <c r="S55" s="623"/>
      <c r="T55" s="624"/>
      <c r="U55" s="623"/>
      <c r="V55" s="624"/>
    </row>
    <row r="56" spans="1:22" ht="28.5" customHeight="1">
      <c r="A56" s="63"/>
      <c r="B56" s="649" t="s">
        <v>1160</v>
      </c>
      <c r="C56" s="650"/>
      <c r="D56" s="651" t="s">
        <v>1161</v>
      </c>
      <c r="E56" s="652"/>
      <c r="F56" s="653"/>
      <c r="G56" s="654"/>
      <c r="H56" s="653"/>
      <c r="I56" s="654"/>
      <c r="J56" s="653"/>
      <c r="K56" s="654"/>
      <c r="M56" s="623"/>
      <c r="N56" s="624"/>
      <c r="O56" s="623"/>
      <c r="P56" s="624"/>
      <c r="Q56" s="623"/>
      <c r="R56" s="624"/>
      <c r="S56" s="623"/>
      <c r="T56" s="624"/>
      <c r="U56" s="623"/>
      <c r="V56" s="624"/>
    </row>
    <row r="57" spans="1:22" ht="14.4">
      <c r="A57" s="62"/>
      <c r="B57" s="625"/>
      <c r="C57" s="626"/>
      <c r="D57" s="625"/>
      <c r="E57" s="626"/>
      <c r="F57" s="625"/>
      <c r="G57" s="626"/>
      <c r="H57" s="625"/>
      <c r="I57" s="626"/>
      <c r="J57" s="625"/>
      <c r="K57" s="626"/>
    </row>
    <row r="58" spans="1:22" ht="14.4">
      <c r="A58" s="63"/>
      <c r="B58" s="635" t="s">
        <v>1162</v>
      </c>
      <c r="C58" s="636"/>
      <c r="D58" s="636"/>
      <c r="E58" s="636"/>
      <c r="F58" s="636"/>
      <c r="G58" s="636"/>
      <c r="H58" s="636"/>
      <c r="I58" s="636"/>
      <c r="J58" s="636"/>
      <c r="K58" s="637"/>
    </row>
    <row r="59" spans="1:22" ht="14.4">
      <c r="A59" s="629"/>
      <c r="B59" s="586"/>
      <c r="C59" s="587"/>
      <c r="D59" s="587"/>
      <c r="E59" s="587"/>
      <c r="F59" s="587"/>
      <c r="G59" s="587"/>
      <c r="H59" s="587"/>
      <c r="I59" s="587"/>
      <c r="J59" s="587"/>
      <c r="K59" s="588"/>
    </row>
    <row r="60" spans="1:22" ht="14.4">
      <c r="A60" s="630"/>
      <c r="B60" s="589"/>
      <c r="C60" s="590"/>
      <c r="D60" s="590"/>
      <c r="E60" s="590"/>
      <c r="F60" s="590"/>
      <c r="G60" s="590"/>
      <c r="H60" s="590"/>
      <c r="I60" s="590"/>
      <c r="J60" s="590"/>
      <c r="K60" s="591"/>
    </row>
    <row r="61" spans="1:22" ht="14.4">
      <c r="A61" s="630"/>
      <c r="B61" s="589"/>
      <c r="C61" s="590"/>
      <c r="D61" s="590"/>
      <c r="E61" s="590"/>
      <c r="F61" s="590"/>
      <c r="G61" s="590"/>
      <c r="H61" s="590"/>
      <c r="I61" s="590"/>
      <c r="J61" s="590"/>
      <c r="K61" s="591"/>
    </row>
    <row r="62" spans="1:22" ht="14.4">
      <c r="A62" s="630"/>
      <c r="B62" s="589"/>
      <c r="C62" s="590"/>
      <c r="D62" s="590"/>
      <c r="E62" s="590"/>
      <c r="F62" s="590"/>
      <c r="G62" s="590"/>
      <c r="H62" s="590"/>
      <c r="I62" s="590"/>
      <c r="J62" s="590"/>
      <c r="K62" s="591"/>
    </row>
    <row r="63" spans="1:22" ht="14.4">
      <c r="A63" s="630"/>
      <c r="B63" s="589"/>
      <c r="C63" s="590"/>
      <c r="D63" s="590"/>
      <c r="E63" s="590"/>
      <c r="F63" s="590"/>
      <c r="G63" s="590"/>
      <c r="H63" s="590"/>
      <c r="I63" s="590"/>
      <c r="J63" s="590"/>
      <c r="K63" s="591"/>
    </row>
    <row r="64" spans="1:22" ht="14.4">
      <c r="A64" s="631"/>
      <c r="B64" s="592"/>
      <c r="C64" s="593"/>
      <c r="D64" s="593"/>
      <c r="E64" s="593"/>
      <c r="F64" s="593"/>
      <c r="G64" s="593"/>
      <c r="H64" s="593"/>
      <c r="I64" s="593"/>
      <c r="J64" s="593"/>
      <c r="K64" s="594"/>
    </row>
    <row r="65" spans="1:11" ht="14.4">
      <c r="A65" s="647"/>
      <c r="B65" s="632"/>
      <c r="C65" s="633"/>
      <c r="D65" s="633"/>
      <c r="E65" s="633"/>
      <c r="F65" s="633"/>
      <c r="G65" s="633"/>
      <c r="H65" s="633"/>
      <c r="I65" s="633"/>
      <c r="J65" s="633"/>
      <c r="K65" s="634"/>
    </row>
    <row r="66" spans="1:11" ht="14.4">
      <c r="A66" s="648"/>
      <c r="B66" s="635" t="s">
        <v>1163</v>
      </c>
      <c r="C66" s="636"/>
      <c r="D66" s="636"/>
      <c r="E66" s="636"/>
      <c r="F66" s="636"/>
      <c r="G66" s="636"/>
      <c r="H66" s="636"/>
      <c r="I66" s="636"/>
      <c r="J66" s="636"/>
      <c r="K66" s="637"/>
    </row>
    <row r="67" spans="1:11" ht="14.4">
      <c r="A67" s="629"/>
      <c r="B67" s="586"/>
      <c r="C67" s="587"/>
      <c r="D67" s="587"/>
      <c r="E67" s="587"/>
      <c r="F67" s="587"/>
      <c r="G67" s="587"/>
      <c r="H67" s="587"/>
      <c r="I67" s="587"/>
      <c r="J67" s="587"/>
      <c r="K67" s="588"/>
    </row>
    <row r="68" spans="1:11" ht="14.4">
      <c r="A68" s="630"/>
      <c r="B68" s="589"/>
      <c r="C68" s="590"/>
      <c r="D68" s="590"/>
      <c r="E68" s="590"/>
      <c r="F68" s="590"/>
      <c r="G68" s="590"/>
      <c r="H68" s="590"/>
      <c r="I68" s="590"/>
      <c r="J68" s="590"/>
      <c r="K68" s="591"/>
    </row>
    <row r="69" spans="1:11" ht="14.4">
      <c r="A69" s="630"/>
      <c r="B69" s="589"/>
      <c r="C69" s="590"/>
      <c r="D69" s="590"/>
      <c r="E69" s="590"/>
      <c r="F69" s="590"/>
      <c r="G69" s="590"/>
      <c r="H69" s="590"/>
      <c r="I69" s="590"/>
      <c r="J69" s="590"/>
      <c r="K69" s="591"/>
    </row>
    <row r="70" spans="1:11" ht="14.4">
      <c r="A70" s="630"/>
      <c r="B70" s="589"/>
      <c r="C70" s="590"/>
      <c r="D70" s="590"/>
      <c r="E70" s="590"/>
      <c r="F70" s="590"/>
      <c r="G70" s="590"/>
      <c r="H70" s="590"/>
      <c r="I70" s="590"/>
      <c r="J70" s="590"/>
      <c r="K70" s="591"/>
    </row>
    <row r="71" spans="1:11" ht="14.4">
      <c r="A71" s="631"/>
      <c r="B71" s="592"/>
      <c r="C71" s="593"/>
      <c r="D71" s="593"/>
      <c r="E71" s="593"/>
      <c r="F71" s="593"/>
      <c r="G71" s="593"/>
      <c r="H71" s="593"/>
      <c r="I71" s="593"/>
      <c r="J71" s="593"/>
      <c r="K71" s="594"/>
    </row>
    <row r="72" spans="1:11" ht="14.4">
      <c r="A72" s="62"/>
      <c r="B72" s="632"/>
      <c r="C72" s="633"/>
      <c r="D72" s="633"/>
      <c r="E72" s="633"/>
      <c r="F72" s="633"/>
      <c r="G72" s="633"/>
      <c r="H72" s="633"/>
      <c r="I72" s="633"/>
      <c r="J72" s="633"/>
      <c r="K72" s="634"/>
    </row>
    <row r="73" spans="1:11" ht="14.4">
      <c r="A73" s="63"/>
      <c r="B73" s="635" t="s">
        <v>1164</v>
      </c>
      <c r="C73" s="636"/>
      <c r="D73" s="636"/>
      <c r="E73" s="636"/>
      <c r="F73" s="636"/>
      <c r="G73" s="636"/>
      <c r="H73" s="636"/>
      <c r="I73" s="636"/>
      <c r="J73" s="636"/>
      <c r="K73" s="637"/>
    </row>
    <row r="74" spans="1:11" ht="14.4">
      <c r="A74" s="629"/>
      <c r="B74" s="638"/>
      <c r="C74" s="639"/>
      <c r="D74" s="639"/>
      <c r="E74" s="639"/>
      <c r="F74" s="639"/>
      <c r="G74" s="639"/>
      <c r="H74" s="639"/>
      <c r="I74" s="639"/>
      <c r="J74" s="639"/>
      <c r="K74" s="640"/>
    </row>
    <row r="75" spans="1:11" ht="14.4">
      <c r="A75" s="630"/>
      <c r="B75" s="641"/>
      <c r="C75" s="642"/>
      <c r="D75" s="642"/>
      <c r="E75" s="642"/>
      <c r="F75" s="642"/>
      <c r="G75" s="642"/>
      <c r="H75" s="642"/>
      <c r="I75" s="642"/>
      <c r="J75" s="642"/>
      <c r="K75" s="643"/>
    </row>
    <row r="76" spans="1:11" ht="14.4">
      <c r="A76" s="630"/>
      <c r="B76" s="641"/>
      <c r="C76" s="642"/>
      <c r="D76" s="642"/>
      <c r="E76" s="642"/>
      <c r="F76" s="642"/>
      <c r="G76" s="642"/>
      <c r="H76" s="642"/>
      <c r="I76" s="642"/>
      <c r="J76" s="642"/>
      <c r="K76" s="643"/>
    </row>
    <row r="77" spans="1:11" ht="14.4">
      <c r="A77" s="630"/>
      <c r="B77" s="641"/>
      <c r="C77" s="642"/>
      <c r="D77" s="642"/>
      <c r="E77" s="642"/>
      <c r="F77" s="642"/>
      <c r="G77" s="642"/>
      <c r="H77" s="642"/>
      <c r="I77" s="642"/>
      <c r="J77" s="642"/>
      <c r="K77" s="643"/>
    </row>
    <row r="78" spans="1:11" ht="14.4">
      <c r="A78" s="630"/>
      <c r="B78" s="641"/>
      <c r="C78" s="642"/>
      <c r="D78" s="642"/>
      <c r="E78" s="642"/>
      <c r="F78" s="642"/>
      <c r="G78" s="642"/>
      <c r="H78" s="642"/>
      <c r="I78" s="642"/>
      <c r="J78" s="642"/>
      <c r="K78" s="643"/>
    </row>
    <row r="79" spans="1:11" ht="14.4">
      <c r="A79" s="631"/>
      <c r="B79" s="644"/>
      <c r="C79" s="645"/>
      <c r="D79" s="645"/>
      <c r="E79" s="645"/>
      <c r="F79" s="645"/>
      <c r="G79" s="645"/>
      <c r="H79" s="645"/>
      <c r="I79" s="645"/>
      <c r="J79" s="645"/>
      <c r="K79" s="646"/>
    </row>
    <row r="80" spans="1:11" ht="14.4">
      <c r="B80" s="178"/>
      <c r="C80" s="178"/>
      <c r="D80" s="178"/>
      <c r="E80" s="178"/>
      <c r="F80" s="178"/>
      <c r="G80" s="178"/>
      <c r="H80" s="178"/>
      <c r="I80" s="178"/>
      <c r="J80" s="178"/>
      <c r="K80" s="627"/>
    </row>
    <row r="81" spans="11:11" ht="14.4">
      <c r="K81" s="628"/>
    </row>
    <row r="82" spans="11:11" ht="14.4" hidden="1">
      <c r="K82" s="180"/>
    </row>
    <row r="83" spans="11:11" ht="14.4" hidden="1">
      <c r="K83" s="181"/>
    </row>
    <row r="84" spans="11:11" ht="14.4" hidden="1">
      <c r="K84" s="182"/>
    </row>
    <row r="85" spans="11:11" ht="14.4" hidden="1">
      <c r="K85" s="182"/>
    </row>
    <row r="86" spans="11:11" ht="14.4" hidden="1">
      <c r="K86" s="182"/>
    </row>
    <row r="87" spans="11:11" ht="15" hidden="1" customHeight="1">
      <c r="K87" s="182"/>
    </row>
    <row r="88" spans="11:11" ht="15" hidden="1" customHeight="1">
      <c r="K88" s="182"/>
    </row>
    <row r="89" spans="11:11" ht="15" hidden="1" customHeight="1">
      <c r="K89" s="182"/>
    </row>
    <row r="90" spans="11:11" ht="15" hidden="1" customHeight="1">
      <c r="K90" s="182"/>
    </row>
    <row r="91" spans="11:11" ht="15" hidden="1" customHeight="1">
      <c r="K91" s="183"/>
    </row>
    <row r="92" spans="11:11" ht="15" hidden="1" customHeight="1">
      <c r="K92" s="180"/>
    </row>
    <row r="93" spans="11:11" ht="15" hidden="1" customHeight="1">
      <c r="K93" s="180"/>
    </row>
    <row r="94" spans="11:11" ht="15" hidden="1" customHeight="1">
      <c r="K94" s="180"/>
    </row>
    <row r="95" spans="11:11" ht="15" hidden="1" customHeight="1">
      <c r="K95" s="180"/>
    </row>
    <row r="96" spans="11:11" ht="15" hidden="1" customHeight="1">
      <c r="K96" s="180"/>
    </row>
    <row r="97" spans="11:11" ht="30" hidden="1" customHeight="1">
      <c r="K97" s="180"/>
    </row>
    <row r="98" spans="11:11" ht="14.4" hidden="1">
      <c r="K98" s="180"/>
    </row>
    <row r="99" spans="11:11" ht="14.4" hidden="1">
      <c r="K99" s="180"/>
    </row>
    <row r="100" spans="11:11" ht="14.4" hidden="1"/>
    <row r="101" spans="11:11" ht="14.4" hidden="1"/>
    <row r="102" spans="11:11" ht="14.4" hidden="1"/>
    <row r="103" spans="11:11" ht="14.4" hidden="1"/>
    <row r="104" spans="11:11" ht="14.4" hidden="1"/>
    <row r="105" spans="11:11" ht="14.4" hidden="1"/>
    <row r="106" spans="11:11" ht="14.4" hidden="1"/>
    <row r="107" spans="11:11" ht="14.4" hidden="1"/>
    <row r="108" spans="11:11" ht="14.4" hidden="1"/>
    <row r="109" spans="11:11" ht="14.4" hidden="1"/>
    <row r="110" spans="11:11" ht="14.4" hidden="1"/>
    <row r="111" spans="11:11" ht="14.4" hidden="1"/>
    <row r="112" spans="11:11" ht="14.4" hidden="1"/>
    <row r="113" ht="14.4" hidden="1"/>
    <row r="114" ht="14.4" hidden="1"/>
    <row r="115" ht="14.4" hidden="1"/>
    <row r="116" ht="14.4" hidden="1"/>
    <row r="117" ht="14.4" hidden="1"/>
    <row r="118" ht="14.4" hidden="1"/>
    <row r="119" ht="14.4" hidden="1"/>
    <row r="120" ht="14.4" hidden="1"/>
    <row r="121" ht="14.4" hidden="1"/>
    <row r="122" ht="14.4" hidden="1"/>
    <row r="123" ht="14.4" hidden="1"/>
    <row r="124" ht="14.4" hidden="1"/>
    <row r="125" ht="14.4" hidden="1"/>
    <row r="126" ht="14.4" hidden="1"/>
    <row r="127" ht="14.4" hidden="1"/>
    <row r="128" ht="14.4" hidden="1"/>
    <row r="129" ht="14.4" hidden="1"/>
    <row r="130" ht="14.4" hidden="1"/>
    <row r="131" ht="14.4" hidden="1"/>
    <row r="132" ht="14.4" hidden="1"/>
    <row r="133" ht="14.4" hidden="1"/>
    <row r="134" ht="14.4" hidden="1"/>
    <row r="135" ht="14.4" hidden="1"/>
    <row r="136" ht="14.4" hidden="1"/>
    <row r="137" ht="14.4" hidden="1"/>
    <row r="138" ht="14.4" hidden="1"/>
    <row r="139" ht="14.4" hidden="1"/>
    <row r="140" ht="14.4" hidden="1"/>
    <row r="141" ht="14.4" hidden="1"/>
    <row r="142" ht="14.4" hidden="1"/>
    <row r="143" ht="14.4" hidden="1"/>
    <row r="144" ht="14.4" hidden="1"/>
    <row r="145" ht="14.4" hidden="1"/>
    <row r="146" ht="14.4" hidden="1"/>
    <row r="147" ht="14.4" hidden="1"/>
    <row r="148" ht="14.4" hidden="1"/>
    <row r="149" ht="14.4" hidden="1"/>
    <row r="150" ht="14.4" hidden="1"/>
    <row r="151" ht="14.4" hidden="1"/>
    <row r="152" ht="14.4" hidden="1"/>
    <row r="153" ht="14.4" hidden="1"/>
    <row r="154" ht="14.4" hidden="1"/>
    <row r="155" ht="14.4" hidden="1"/>
    <row r="156" ht="14.4" hidden="1"/>
    <row r="157" ht="14.4" hidden="1"/>
    <row r="158" ht="14.4" hidden="1"/>
    <row r="159" ht="14.4" hidden="1"/>
    <row r="160" ht="14.4" hidden="1"/>
    <row r="161" ht="14.4" hidden="1"/>
    <row r="162" ht="14.4" hidden="1"/>
    <row r="163" ht="14.4" hidden="1"/>
    <row r="164" ht="14.4" hidden="1"/>
    <row r="165" ht="14.4" hidden="1"/>
    <row r="166" ht="14.4" hidden="1"/>
    <row r="167" ht="14.4" hidden="1"/>
    <row r="168" ht="14.4" hidden="1"/>
    <row r="169" ht="14.4" hidden="1"/>
    <row r="170" ht="14.4" hidden="1"/>
    <row r="171" ht="14.4" hidden="1"/>
    <row r="172" ht="14.4" hidden="1"/>
    <row r="173" ht="14.4" hidden="1"/>
    <row r="174" ht="14.4" hidden="1"/>
    <row r="175" ht="14.4" hidden="1"/>
    <row r="176" ht="14.4" hidden="1"/>
    <row r="177" ht="14.4" hidden="1"/>
    <row r="178" ht="14.4" hidden="1"/>
    <row r="179" ht="14.4" hidden="1"/>
    <row r="180" ht="14.4" hidden="1"/>
    <row r="181" ht="14.4" hidden="1"/>
    <row r="182" ht="14.4" hidden="1"/>
    <row r="183" ht="14.4" hidden="1"/>
    <row r="184" ht="14.4" hidden="1"/>
    <row r="185" ht="14.4" hidden="1"/>
    <row r="186" ht="14.4" hidden="1"/>
    <row r="187" ht="14.4" hidden="1"/>
    <row r="188" ht="14.4" hidden="1"/>
    <row r="189" ht="14.4" hidden="1"/>
    <row r="190" ht="14.4" hidden="1"/>
    <row r="191" ht="14.4" hidden="1"/>
    <row r="192" ht="14.4" hidden="1"/>
    <row r="193" spans="1:2" ht="14.4" hidden="1"/>
    <row r="194" spans="1:2" ht="14.4" hidden="1"/>
    <row r="195" spans="1:2" ht="14.4" hidden="1">
      <c r="A195" s="21"/>
    </row>
    <row r="196" spans="1:2" ht="14.4" hidden="1">
      <c r="A196" s="21"/>
    </row>
    <row r="197" spans="1:2" ht="14.4" hidden="1">
      <c r="A197" s="20"/>
    </row>
    <row r="198" spans="1:2" ht="14.4" hidden="1">
      <c r="A198" s="20"/>
    </row>
    <row r="199" spans="1:2" ht="14.4" hidden="1">
      <c r="A199" s="20"/>
    </row>
    <row r="200" spans="1:2" ht="14.4" hidden="1">
      <c r="A200" s="20"/>
    </row>
    <row r="201" spans="1:2" ht="14.4" hidden="1">
      <c r="A201" s="20"/>
    </row>
    <row r="203" spans="1:2" ht="14.7" hidden="1" customHeight="1">
      <c r="B203" s="184" t="s">
        <v>638</v>
      </c>
    </row>
    <row r="204" spans="1:2" ht="14.7" hidden="1" customHeight="1">
      <c r="B204" s="185" t="s">
        <v>87</v>
      </c>
    </row>
    <row r="205" spans="1:2" ht="14.7" hidden="1" customHeight="1">
      <c r="B205" s="186" t="s">
        <v>1165</v>
      </c>
    </row>
    <row r="206" spans="1:2" ht="14.7" hidden="1" customHeight="1">
      <c r="B206" s="184" t="s">
        <v>1166</v>
      </c>
    </row>
    <row r="207" spans="1:2" ht="14.7" customHeight="1"/>
    <row r="208" spans="1:2" ht="14.7" customHeight="1"/>
    <row r="224" ht="14.7" customHeight="1"/>
    <row r="225" ht="14.7" customHeight="1"/>
    <row r="226" ht="14.7" customHeight="1"/>
    <row r="227" ht="14.7" customHeight="1"/>
    <row r="228" ht="14.7" customHeight="1"/>
    <row r="230" ht="14.7" customHeight="1"/>
  </sheetData>
  <sheetProtection formatCells="0" formatColumns="0" formatRows="0" insertColumns="0" insertRows="0" deleteColumns="0" deleteRows="0"/>
  <protectedRanges>
    <protectedRange sqref="F54:V56 B59:K64 B67:K71 B74:K79 F51:V52 F27:V43" name="Range11Edit"/>
  </protectedRanges>
  <mergeCells count="341">
    <mergeCell ref="A3:A24"/>
    <mergeCell ref="B3:K24"/>
    <mergeCell ref="B25:C25"/>
    <mergeCell ref="D25:E25"/>
    <mergeCell ref="F25:G25"/>
    <mergeCell ref="H25:I25"/>
    <mergeCell ref="J25:K25"/>
    <mergeCell ref="B1:C1"/>
    <mergeCell ref="D1:E1"/>
    <mergeCell ref="F1:G1"/>
    <mergeCell ref="H1:I1"/>
    <mergeCell ref="J1:K1"/>
    <mergeCell ref="B2:K2"/>
    <mergeCell ref="O26:P26"/>
    <mergeCell ref="Q26:R26"/>
    <mergeCell ref="S26:T26"/>
    <mergeCell ref="U26:V26"/>
    <mergeCell ref="B27:C27"/>
    <mergeCell ref="D27:E27"/>
    <mergeCell ref="F27:G27"/>
    <mergeCell ref="H27:I27"/>
    <mergeCell ref="J27:K27"/>
    <mergeCell ref="M27:N27"/>
    <mergeCell ref="B26:C26"/>
    <mergeCell ref="D26:E26"/>
    <mergeCell ref="F26:G26"/>
    <mergeCell ref="H26:I26"/>
    <mergeCell ref="J26:K26"/>
    <mergeCell ref="M26:N26"/>
    <mergeCell ref="O27:P27"/>
    <mergeCell ref="Q27:R27"/>
    <mergeCell ref="S27:T27"/>
    <mergeCell ref="U27:V27"/>
    <mergeCell ref="U28:V28"/>
    <mergeCell ref="B29:C29"/>
    <mergeCell ref="D29:E29"/>
    <mergeCell ref="F29:G29"/>
    <mergeCell ref="H29:I29"/>
    <mergeCell ref="J29:K29"/>
    <mergeCell ref="M29:N29"/>
    <mergeCell ref="O29:P29"/>
    <mergeCell ref="Q29:R29"/>
    <mergeCell ref="S29:T29"/>
    <mergeCell ref="U29:V29"/>
    <mergeCell ref="B28:C28"/>
    <mergeCell ref="D28:E28"/>
    <mergeCell ref="F28:G28"/>
    <mergeCell ref="H28:I28"/>
    <mergeCell ref="J28:K28"/>
    <mergeCell ref="M28:N28"/>
    <mergeCell ref="O28:P28"/>
    <mergeCell ref="Q28:R28"/>
    <mergeCell ref="S28:T28"/>
    <mergeCell ref="U30:V30"/>
    <mergeCell ref="B31:C31"/>
    <mergeCell ref="D31:E31"/>
    <mergeCell ref="F31:G31"/>
    <mergeCell ref="H31:I31"/>
    <mergeCell ref="J31:K31"/>
    <mergeCell ref="M31:N31"/>
    <mergeCell ref="O31:P31"/>
    <mergeCell ref="Q31:R31"/>
    <mergeCell ref="S31:T31"/>
    <mergeCell ref="U31:V31"/>
    <mergeCell ref="B30:C30"/>
    <mergeCell ref="D30:E30"/>
    <mergeCell ref="F30:G30"/>
    <mergeCell ref="H30:I30"/>
    <mergeCell ref="J30:K30"/>
    <mergeCell ref="M30:N30"/>
    <mergeCell ref="O30:P30"/>
    <mergeCell ref="Q30:R30"/>
    <mergeCell ref="S30:T30"/>
    <mergeCell ref="U32:V32"/>
    <mergeCell ref="B33:C33"/>
    <mergeCell ref="D33:E33"/>
    <mergeCell ref="F33:G33"/>
    <mergeCell ref="H33:I33"/>
    <mergeCell ref="J33:K33"/>
    <mergeCell ref="M33:N33"/>
    <mergeCell ref="O33:P33"/>
    <mergeCell ref="Q33:R33"/>
    <mergeCell ref="S33:T33"/>
    <mergeCell ref="U33:V33"/>
    <mergeCell ref="B32:C32"/>
    <mergeCell ref="D32:E32"/>
    <mergeCell ref="F32:G32"/>
    <mergeCell ref="H32:I32"/>
    <mergeCell ref="J32:K32"/>
    <mergeCell ref="M32:N32"/>
    <mergeCell ref="O32:P32"/>
    <mergeCell ref="Q32:R32"/>
    <mergeCell ref="S32:T32"/>
    <mergeCell ref="U34:V34"/>
    <mergeCell ref="B35:C35"/>
    <mergeCell ref="D35:E35"/>
    <mergeCell ref="F35:G35"/>
    <mergeCell ref="H35:I35"/>
    <mergeCell ref="J35:K35"/>
    <mergeCell ref="M35:N35"/>
    <mergeCell ref="O35:P35"/>
    <mergeCell ref="Q35:R35"/>
    <mergeCell ref="S35:T35"/>
    <mergeCell ref="U35:V35"/>
    <mergeCell ref="B34:C34"/>
    <mergeCell ref="D34:E34"/>
    <mergeCell ref="F34:G34"/>
    <mergeCell ref="H34:I34"/>
    <mergeCell ref="J34:K34"/>
    <mergeCell ref="M34:N34"/>
    <mergeCell ref="O34:P34"/>
    <mergeCell ref="Q34:R34"/>
    <mergeCell ref="S34:T34"/>
    <mergeCell ref="U36:V36"/>
    <mergeCell ref="B37:C37"/>
    <mergeCell ref="D37:E37"/>
    <mergeCell ref="F37:G37"/>
    <mergeCell ref="H37:I37"/>
    <mergeCell ref="J37:K37"/>
    <mergeCell ref="M37:N37"/>
    <mergeCell ref="O37:P37"/>
    <mergeCell ref="Q37:R37"/>
    <mergeCell ref="S37:T37"/>
    <mergeCell ref="U37:V37"/>
    <mergeCell ref="B36:C36"/>
    <mergeCell ref="D36:E36"/>
    <mergeCell ref="F36:G36"/>
    <mergeCell ref="H36:I36"/>
    <mergeCell ref="J36:K36"/>
    <mergeCell ref="M36:N36"/>
    <mergeCell ref="O36:P36"/>
    <mergeCell ref="Q36:R36"/>
    <mergeCell ref="S36:T36"/>
    <mergeCell ref="U38:V38"/>
    <mergeCell ref="B39:C39"/>
    <mergeCell ref="D39:E39"/>
    <mergeCell ref="F39:G39"/>
    <mergeCell ref="H39:I39"/>
    <mergeCell ref="J39:K39"/>
    <mergeCell ref="M39:N39"/>
    <mergeCell ref="O39:P39"/>
    <mergeCell ref="Q39:R39"/>
    <mergeCell ref="S39:T39"/>
    <mergeCell ref="U39:V39"/>
    <mergeCell ref="B38:C38"/>
    <mergeCell ref="D38:E38"/>
    <mergeCell ref="F38:G38"/>
    <mergeCell ref="H38:I38"/>
    <mergeCell ref="J38:K38"/>
    <mergeCell ref="M38:N38"/>
    <mergeCell ref="O38:P38"/>
    <mergeCell ref="Q38:R38"/>
    <mergeCell ref="S38:T38"/>
    <mergeCell ref="U40:V40"/>
    <mergeCell ref="B41:C41"/>
    <mergeCell ref="D41:E41"/>
    <mergeCell ref="F41:G41"/>
    <mergeCell ref="H41:I41"/>
    <mergeCell ref="J41:K41"/>
    <mergeCell ref="M41:N41"/>
    <mergeCell ref="O41:P41"/>
    <mergeCell ref="Q41:R41"/>
    <mergeCell ref="S41:T41"/>
    <mergeCell ref="U41:V41"/>
    <mergeCell ref="B40:C40"/>
    <mergeCell ref="D40:E40"/>
    <mergeCell ref="F40:G40"/>
    <mergeCell ref="H40:I40"/>
    <mergeCell ref="J40:K40"/>
    <mergeCell ref="M40:N40"/>
    <mergeCell ref="O40:P40"/>
    <mergeCell ref="Q40:R40"/>
    <mergeCell ref="S40:T40"/>
    <mergeCell ref="U42:V42"/>
    <mergeCell ref="B43:C43"/>
    <mergeCell ref="D43:E43"/>
    <mergeCell ref="F43:G43"/>
    <mergeCell ref="H43:I43"/>
    <mergeCell ref="J43:K43"/>
    <mergeCell ref="M43:N43"/>
    <mergeCell ref="O43:P43"/>
    <mergeCell ref="Q43:R43"/>
    <mergeCell ref="S43:T43"/>
    <mergeCell ref="U43:V43"/>
    <mergeCell ref="B42:C42"/>
    <mergeCell ref="D42:E42"/>
    <mergeCell ref="F42:G42"/>
    <mergeCell ref="H42:I42"/>
    <mergeCell ref="J42:K42"/>
    <mergeCell ref="M42:N42"/>
    <mergeCell ref="O42:P42"/>
    <mergeCell ref="Q42:R42"/>
    <mergeCell ref="S42:T42"/>
    <mergeCell ref="U44:V44"/>
    <mergeCell ref="B45:C45"/>
    <mergeCell ref="D45:E45"/>
    <mergeCell ref="F45:G45"/>
    <mergeCell ref="H45:I45"/>
    <mergeCell ref="J45:K45"/>
    <mergeCell ref="M45:N45"/>
    <mergeCell ref="O45:P45"/>
    <mergeCell ref="Q45:R45"/>
    <mergeCell ref="S45:T45"/>
    <mergeCell ref="U45:V45"/>
    <mergeCell ref="B44:C44"/>
    <mergeCell ref="D44:E44"/>
    <mergeCell ref="F44:G44"/>
    <mergeCell ref="H44:I44"/>
    <mergeCell ref="J44:K44"/>
    <mergeCell ref="M44:N44"/>
    <mergeCell ref="O44:P44"/>
    <mergeCell ref="Q44:R44"/>
    <mergeCell ref="S44:T44"/>
    <mergeCell ref="U46:V46"/>
    <mergeCell ref="B47:C47"/>
    <mergeCell ref="D47:E47"/>
    <mergeCell ref="F47:G47"/>
    <mergeCell ref="H47:I47"/>
    <mergeCell ref="J47:K47"/>
    <mergeCell ref="M47:N47"/>
    <mergeCell ref="O47:P47"/>
    <mergeCell ref="Q47:R47"/>
    <mergeCell ref="S47:T47"/>
    <mergeCell ref="U47:V47"/>
    <mergeCell ref="B46:C46"/>
    <mergeCell ref="D46:E46"/>
    <mergeCell ref="F46:G46"/>
    <mergeCell ref="H46:I46"/>
    <mergeCell ref="J46:K46"/>
    <mergeCell ref="M46:N46"/>
    <mergeCell ref="O46:P46"/>
    <mergeCell ref="Q46:R46"/>
    <mergeCell ref="S46:T46"/>
    <mergeCell ref="U48:V48"/>
    <mergeCell ref="B49:C49"/>
    <mergeCell ref="D49:E49"/>
    <mergeCell ref="F49:G49"/>
    <mergeCell ref="H49:I49"/>
    <mergeCell ref="J49:K49"/>
    <mergeCell ref="M49:N49"/>
    <mergeCell ref="O49:P49"/>
    <mergeCell ref="Q49:R49"/>
    <mergeCell ref="S49:T49"/>
    <mergeCell ref="U49:V49"/>
    <mergeCell ref="B48:C48"/>
    <mergeCell ref="D48:E48"/>
    <mergeCell ref="F48:G48"/>
    <mergeCell ref="H48:I48"/>
    <mergeCell ref="J48:K48"/>
    <mergeCell ref="M48:N48"/>
    <mergeCell ref="O48:P48"/>
    <mergeCell ref="Q48:R48"/>
    <mergeCell ref="S48:T48"/>
    <mergeCell ref="U50:V50"/>
    <mergeCell ref="B51:C51"/>
    <mergeCell ref="D51:E51"/>
    <mergeCell ref="F51:G51"/>
    <mergeCell ref="H51:I51"/>
    <mergeCell ref="J51:K51"/>
    <mergeCell ref="M51:N51"/>
    <mergeCell ref="O51:P51"/>
    <mergeCell ref="Q51:R51"/>
    <mergeCell ref="S51:T51"/>
    <mergeCell ref="U51:V51"/>
    <mergeCell ref="B50:C50"/>
    <mergeCell ref="D50:E50"/>
    <mergeCell ref="F50:G50"/>
    <mergeCell ref="H50:I50"/>
    <mergeCell ref="J50:K50"/>
    <mergeCell ref="M50:N50"/>
    <mergeCell ref="O50:P50"/>
    <mergeCell ref="Q50:R50"/>
    <mergeCell ref="S50:T50"/>
    <mergeCell ref="U52:V52"/>
    <mergeCell ref="B53:C53"/>
    <mergeCell ref="D53:E53"/>
    <mergeCell ref="F53:G53"/>
    <mergeCell ref="H53:I53"/>
    <mergeCell ref="J53:K53"/>
    <mergeCell ref="M53:N53"/>
    <mergeCell ref="O53:P53"/>
    <mergeCell ref="Q53:R53"/>
    <mergeCell ref="S53:T53"/>
    <mergeCell ref="U53:V53"/>
    <mergeCell ref="B52:C52"/>
    <mergeCell ref="D52:E52"/>
    <mergeCell ref="F52:G52"/>
    <mergeCell ref="H52:I52"/>
    <mergeCell ref="J52:K52"/>
    <mergeCell ref="M52:N52"/>
    <mergeCell ref="O52:P52"/>
    <mergeCell ref="Q52:R52"/>
    <mergeCell ref="S52:T52"/>
    <mergeCell ref="M56:N56"/>
    <mergeCell ref="O56:P56"/>
    <mergeCell ref="Q56:R56"/>
    <mergeCell ref="S56:T56"/>
    <mergeCell ref="U54:V54"/>
    <mergeCell ref="B55:C55"/>
    <mergeCell ref="D55:E55"/>
    <mergeCell ref="F55:G55"/>
    <mergeCell ref="H55:I55"/>
    <mergeCell ref="J55:K55"/>
    <mergeCell ref="M55:N55"/>
    <mergeCell ref="O55:P55"/>
    <mergeCell ref="Q55:R55"/>
    <mergeCell ref="S55:T55"/>
    <mergeCell ref="U55:V55"/>
    <mergeCell ref="B54:C54"/>
    <mergeCell ref="D54:E54"/>
    <mergeCell ref="F54:G54"/>
    <mergeCell ref="H54:I54"/>
    <mergeCell ref="J54:K54"/>
    <mergeCell ref="M54:N54"/>
    <mergeCell ref="O54:P54"/>
    <mergeCell ref="Q54:R54"/>
    <mergeCell ref="S54:T54"/>
    <mergeCell ref="U56:V56"/>
    <mergeCell ref="B57:C57"/>
    <mergeCell ref="D57:E57"/>
    <mergeCell ref="F57:G57"/>
    <mergeCell ref="H57:I57"/>
    <mergeCell ref="J57:K57"/>
    <mergeCell ref="K80:K81"/>
    <mergeCell ref="A67:A71"/>
    <mergeCell ref="B67:K71"/>
    <mergeCell ref="B72:K72"/>
    <mergeCell ref="B73:K73"/>
    <mergeCell ref="A74:A79"/>
    <mergeCell ref="B74:K79"/>
    <mergeCell ref="B58:K58"/>
    <mergeCell ref="A59:A64"/>
    <mergeCell ref="B59:K64"/>
    <mergeCell ref="A65:A66"/>
    <mergeCell ref="B65:K65"/>
    <mergeCell ref="B66:K66"/>
    <mergeCell ref="B56:C56"/>
    <mergeCell ref="D56:E56"/>
    <mergeCell ref="F56:G56"/>
    <mergeCell ref="H56:I56"/>
    <mergeCell ref="J56:K56"/>
  </mergeCells>
  <phoneticPr fontId="22"/>
  <dataValidations count="1">
    <dataValidation type="list" allowBlank="1" showInputMessage="1" showErrorMessage="1" sqref="F33:K33 M33:V33" xr:uid="{00000000-0002-0000-0B00-000000000000}">
      <formula1>$B$204:$B$206</formula1>
    </dataValidation>
  </dataValidations>
  <pageMargins left="0.7" right="0.7" top="0.75" bottom="0.75" header="0.3" footer="0.3"/>
  <pageSetup paperSize="9" scale="48" orientation="portrait" r:id="rId1"/>
  <colBreaks count="1" manualBreakCount="1">
    <brk id="11" max="203" man="1"/>
  </col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0" operator="containsText" id="{1611A9FB-B28B-48FA-9BED-4E06CEE215ED}">
            <xm:f>NOT(ISERROR(SEARCH($O$2,F44)))</xm:f>
            <xm:f>$O$2</xm:f>
            <x14:dxf>
              <fill>
                <patternFill>
                  <bgColor rgb="FFFF9999"/>
                </patternFill>
              </fill>
            </x14:dxf>
          </x14:cfRule>
          <xm:sqref>F44:K44</xm:sqref>
        </x14:conditionalFormatting>
        <x14:conditionalFormatting xmlns:xm="http://schemas.microsoft.com/office/excel/2006/main">
          <x14:cfRule type="containsText" priority="9" operator="containsText" id="{BA4DD0A2-662A-4585-B54C-F41074A16817}">
            <xm:f>NOT(ISERROR(SEARCH($O$3,F45)))</xm:f>
            <xm:f>$O$3</xm:f>
            <x14:dxf>
              <fill>
                <patternFill>
                  <bgColor rgb="FFFF9999"/>
                </patternFill>
              </fill>
            </x14:dxf>
          </x14:cfRule>
          <xm:sqref>F45:K45</xm:sqref>
        </x14:conditionalFormatting>
        <x14:conditionalFormatting xmlns:xm="http://schemas.microsoft.com/office/excel/2006/main">
          <x14:cfRule type="containsText" priority="8" operator="containsText" id="{8FC5EA25-28F6-4952-B0B4-EF6F6748BC37}">
            <xm:f>NOT(ISERROR(SEARCH($O$4,F47)))</xm:f>
            <xm:f>$O$4</xm:f>
            <x14:dxf>
              <fill>
                <patternFill>
                  <bgColor rgb="FFFF9999"/>
                </patternFill>
              </fill>
            </x14:dxf>
          </x14:cfRule>
          <xm:sqref>F47:K47</xm:sqref>
        </x14:conditionalFormatting>
        <x14:conditionalFormatting xmlns:xm="http://schemas.microsoft.com/office/excel/2006/main">
          <x14:cfRule type="containsText" priority="7" operator="containsText" id="{8D9C54D2-1739-40D5-9E29-897F112D27CF}">
            <xm:f>NOT(ISERROR(SEARCH($O$5,F48)))</xm:f>
            <xm:f>$O$5</xm:f>
            <x14:dxf>
              <fill>
                <patternFill>
                  <bgColor rgb="FFFF9999"/>
                </patternFill>
              </fill>
            </x14:dxf>
          </x14:cfRule>
          <xm:sqref>F48:K48</xm:sqref>
        </x14:conditionalFormatting>
        <x14:conditionalFormatting xmlns:xm="http://schemas.microsoft.com/office/excel/2006/main">
          <x14:cfRule type="containsText" priority="6" operator="containsText" id="{8D2E2C3D-B283-4842-BC8F-6F1E18B176C3}">
            <xm:f>NOT(ISERROR(SEARCH($O$6,F53)))</xm:f>
            <xm:f>$O$6</xm:f>
            <x14:dxf>
              <fill>
                <patternFill>
                  <bgColor rgb="FFFF9999"/>
                </patternFill>
              </fill>
            </x14:dxf>
          </x14:cfRule>
          <xm:sqref>F53:K53</xm:sqref>
        </x14:conditionalFormatting>
        <x14:conditionalFormatting xmlns:xm="http://schemas.microsoft.com/office/excel/2006/main">
          <x14:cfRule type="containsText" priority="5" operator="containsText" id="{59148F9F-272A-45F7-97B2-A37B362C0ADC}">
            <xm:f>NOT(ISERROR(SEARCH($O$2,M44)))</xm:f>
            <xm:f>$O$2</xm:f>
            <x14:dxf>
              <fill>
                <patternFill>
                  <bgColor rgb="FFFF9999"/>
                </patternFill>
              </fill>
            </x14:dxf>
          </x14:cfRule>
          <xm:sqref>M44:V44</xm:sqref>
        </x14:conditionalFormatting>
        <x14:conditionalFormatting xmlns:xm="http://schemas.microsoft.com/office/excel/2006/main">
          <x14:cfRule type="containsText" priority="4" operator="containsText" id="{2A9F316D-5C28-4F5D-83D2-7A8FA9E6A374}">
            <xm:f>NOT(ISERROR(SEARCH($O$3,M45)))</xm:f>
            <xm:f>$O$3</xm:f>
            <x14:dxf>
              <fill>
                <patternFill>
                  <bgColor rgb="FFFF9999"/>
                </patternFill>
              </fill>
            </x14:dxf>
          </x14:cfRule>
          <xm:sqref>M45:V45</xm:sqref>
        </x14:conditionalFormatting>
        <x14:conditionalFormatting xmlns:xm="http://schemas.microsoft.com/office/excel/2006/main">
          <x14:cfRule type="containsText" priority="3" operator="containsText" id="{41DC86AC-AF01-4CB5-ABD6-62A4E25A5E6E}">
            <xm:f>NOT(ISERROR(SEARCH($O$4,M47)))</xm:f>
            <xm:f>$O$4</xm:f>
            <x14:dxf>
              <fill>
                <patternFill>
                  <bgColor rgb="FFFF9999"/>
                </patternFill>
              </fill>
            </x14:dxf>
          </x14:cfRule>
          <xm:sqref>M47:V47</xm:sqref>
        </x14:conditionalFormatting>
        <x14:conditionalFormatting xmlns:xm="http://schemas.microsoft.com/office/excel/2006/main">
          <x14:cfRule type="containsText" priority="2" operator="containsText" id="{C71E221F-97FB-40CE-AFBE-9FA58BF47D7F}">
            <xm:f>NOT(ISERROR(SEARCH($O$5,M48)))</xm:f>
            <xm:f>$O$5</xm:f>
            <x14:dxf>
              <fill>
                <patternFill>
                  <bgColor rgb="FFFF9999"/>
                </patternFill>
              </fill>
            </x14:dxf>
          </x14:cfRule>
          <xm:sqref>M48:V48</xm:sqref>
        </x14:conditionalFormatting>
        <x14:conditionalFormatting xmlns:xm="http://schemas.microsoft.com/office/excel/2006/main">
          <x14:cfRule type="containsText" priority="1" operator="containsText" id="{66EE5509-3FA2-43DC-A92C-9553FBF9A9BA}">
            <xm:f>NOT(ISERROR(SEARCH($O$6,M53)))</xm:f>
            <xm:f>$O$6</xm:f>
            <x14:dxf>
              <fill>
                <patternFill>
                  <bgColor rgb="FFFF9999"/>
                </patternFill>
              </fill>
            </x14:dxf>
          </x14:cfRule>
          <xm:sqref>M53:V53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FC126"/>
  <sheetViews>
    <sheetView showGridLines="0" zoomScale="68" zoomScaleNormal="68" workbookViewId="0"/>
  </sheetViews>
  <sheetFormatPr defaultColWidth="0" defaultRowHeight="14.4" zeroHeight="1"/>
  <cols>
    <col min="1" max="1" width="2.77734375" style="19" customWidth="1"/>
    <col min="2" max="2" width="47.77734375" style="179" customWidth="1"/>
    <col min="3" max="3" width="15.21875" style="179" customWidth="1"/>
    <col min="4" max="4" width="18" style="179" customWidth="1"/>
    <col min="5" max="5" width="20" style="179" customWidth="1"/>
    <col min="6" max="9" width="9.21875" style="179" customWidth="1"/>
    <col min="10" max="10" width="25.77734375" style="179" customWidth="1"/>
    <col min="11" max="11" width="2.77734375" style="19" customWidth="1"/>
    <col min="12" max="16383" width="9.21875" style="19" hidden="1"/>
    <col min="16384" max="16384" width="3.44140625" style="19" hidden="1"/>
  </cols>
  <sheetData>
    <row r="1" spans="1:16">
      <c r="B1" s="757" t="s">
        <v>1167</v>
      </c>
      <c r="C1" s="757"/>
      <c r="D1" s="758"/>
      <c r="E1" s="758"/>
      <c r="F1" s="758"/>
      <c r="G1" s="758"/>
      <c r="H1" s="758"/>
      <c r="I1" s="758"/>
      <c r="J1" s="759"/>
      <c r="K1" s="759"/>
      <c r="M1" s="68" t="s">
        <v>638</v>
      </c>
      <c r="P1" s="71" t="s">
        <v>1168</v>
      </c>
    </row>
    <row r="2" spans="1:16" s="24" customFormat="1">
      <c r="A2" s="22"/>
      <c r="B2" s="760" t="s">
        <v>50</v>
      </c>
      <c r="C2" s="761"/>
      <c r="D2" s="761"/>
      <c r="E2" s="761"/>
      <c r="F2" s="761"/>
      <c r="G2" s="761"/>
      <c r="H2" s="761"/>
      <c r="I2" s="761"/>
      <c r="J2" s="762"/>
      <c r="K2" s="2"/>
      <c r="L2" s="23"/>
      <c r="M2" s="69" t="s">
        <v>87</v>
      </c>
      <c r="P2" s="71" t="s">
        <v>1169</v>
      </c>
    </row>
    <row r="3" spans="1:16" s="24" customFormat="1" ht="15" customHeight="1">
      <c r="A3" s="22"/>
      <c r="B3" s="609" t="s">
        <v>1170</v>
      </c>
      <c r="C3" s="763"/>
      <c r="D3" s="763"/>
      <c r="E3" s="763"/>
      <c r="F3" s="763"/>
      <c r="G3" s="763"/>
      <c r="H3" s="763"/>
      <c r="I3" s="763"/>
      <c r="J3" s="764"/>
      <c r="K3" s="2"/>
      <c r="L3" s="23"/>
      <c r="M3" s="68" t="s">
        <v>1171</v>
      </c>
      <c r="N3" s="64"/>
      <c r="P3" s="71" t="s">
        <v>1172</v>
      </c>
    </row>
    <row r="4" spans="1:16" s="24" customFormat="1" ht="15" customHeight="1">
      <c r="A4" s="22"/>
      <c r="B4" s="765"/>
      <c r="C4" s="766"/>
      <c r="D4" s="766"/>
      <c r="E4" s="766"/>
      <c r="F4" s="766"/>
      <c r="G4" s="766"/>
      <c r="H4" s="766"/>
      <c r="I4" s="766"/>
      <c r="J4" s="767"/>
      <c r="K4" s="2"/>
      <c r="L4" s="23"/>
      <c r="M4" s="68" t="s">
        <v>1173</v>
      </c>
      <c r="P4" s="71" t="s">
        <v>1174</v>
      </c>
    </row>
    <row r="5" spans="1:16" s="24" customFormat="1" ht="15" customHeight="1">
      <c r="A5" s="22"/>
      <c r="B5" s="765"/>
      <c r="C5" s="766"/>
      <c r="D5" s="766"/>
      <c r="E5" s="766"/>
      <c r="F5" s="766"/>
      <c r="G5" s="766"/>
      <c r="H5" s="766"/>
      <c r="I5" s="766"/>
      <c r="J5" s="767"/>
      <c r="K5" s="2"/>
      <c r="L5" s="23"/>
      <c r="P5" s="71" t="s">
        <v>1175</v>
      </c>
    </row>
    <row r="6" spans="1:16" s="24" customFormat="1" ht="15" customHeight="1">
      <c r="A6" s="22"/>
      <c r="B6" s="765"/>
      <c r="C6" s="766"/>
      <c r="D6" s="766"/>
      <c r="E6" s="766"/>
      <c r="F6" s="766"/>
      <c r="G6" s="766"/>
      <c r="H6" s="766"/>
      <c r="I6" s="766"/>
      <c r="J6" s="767"/>
      <c r="K6" s="2"/>
      <c r="L6" s="23"/>
      <c r="P6" s="71" t="s">
        <v>1176</v>
      </c>
    </row>
    <row r="7" spans="1:16" s="24" customFormat="1" ht="15" customHeight="1">
      <c r="A7" s="22"/>
      <c r="B7" s="765"/>
      <c r="C7" s="766"/>
      <c r="D7" s="766"/>
      <c r="E7" s="766"/>
      <c r="F7" s="766"/>
      <c r="G7" s="766"/>
      <c r="H7" s="766"/>
      <c r="I7" s="766"/>
      <c r="J7" s="767"/>
      <c r="K7" s="2"/>
      <c r="L7" s="23"/>
      <c r="P7" s="71" t="s">
        <v>1177</v>
      </c>
    </row>
    <row r="8" spans="1:16" s="24" customFormat="1" ht="15" customHeight="1">
      <c r="A8" s="22"/>
      <c r="B8" s="765"/>
      <c r="C8" s="766"/>
      <c r="D8" s="766"/>
      <c r="E8" s="766"/>
      <c r="F8" s="766"/>
      <c r="G8" s="766"/>
      <c r="H8" s="766"/>
      <c r="I8" s="766"/>
      <c r="J8" s="767"/>
      <c r="K8" s="2"/>
      <c r="L8" s="23"/>
    </row>
    <row r="9" spans="1:16" s="24" customFormat="1" ht="15" customHeight="1">
      <c r="A9" s="22"/>
      <c r="B9" s="765"/>
      <c r="C9" s="766"/>
      <c r="D9" s="766"/>
      <c r="E9" s="766"/>
      <c r="F9" s="766"/>
      <c r="G9" s="766"/>
      <c r="H9" s="766"/>
      <c r="I9" s="766"/>
      <c r="J9" s="767"/>
      <c r="K9" s="2"/>
      <c r="L9" s="23"/>
    </row>
    <row r="10" spans="1:16" s="24" customFormat="1" ht="15" customHeight="1">
      <c r="A10" s="22"/>
      <c r="B10" s="765"/>
      <c r="C10" s="766"/>
      <c r="D10" s="766"/>
      <c r="E10" s="766"/>
      <c r="F10" s="766"/>
      <c r="G10" s="766"/>
      <c r="H10" s="766"/>
      <c r="I10" s="766"/>
      <c r="J10" s="767"/>
      <c r="K10" s="2"/>
      <c r="L10" s="23"/>
    </row>
    <row r="11" spans="1:16" s="24" customFormat="1" ht="15" customHeight="1">
      <c r="A11" s="22"/>
      <c r="B11" s="765"/>
      <c r="C11" s="766"/>
      <c r="D11" s="766"/>
      <c r="E11" s="766"/>
      <c r="F11" s="766"/>
      <c r="G11" s="766"/>
      <c r="H11" s="766"/>
      <c r="I11" s="766"/>
      <c r="J11" s="767"/>
      <c r="K11" s="2"/>
      <c r="L11" s="23"/>
    </row>
    <row r="12" spans="1:16" s="24" customFormat="1" ht="15" customHeight="1">
      <c r="A12" s="22"/>
      <c r="B12" s="765"/>
      <c r="C12" s="766"/>
      <c r="D12" s="766"/>
      <c r="E12" s="766"/>
      <c r="F12" s="766"/>
      <c r="G12" s="766"/>
      <c r="H12" s="766"/>
      <c r="I12" s="766"/>
      <c r="J12" s="767"/>
      <c r="K12" s="2"/>
      <c r="L12" s="23"/>
    </row>
    <row r="13" spans="1:16" s="24" customFormat="1" ht="15" customHeight="1">
      <c r="A13" s="22"/>
      <c r="B13" s="765"/>
      <c r="C13" s="766"/>
      <c r="D13" s="766"/>
      <c r="E13" s="766"/>
      <c r="F13" s="766"/>
      <c r="G13" s="766"/>
      <c r="H13" s="766"/>
      <c r="I13" s="766"/>
      <c r="J13" s="767"/>
      <c r="K13" s="2"/>
      <c r="L13" s="23"/>
    </row>
    <row r="14" spans="1:16" s="2" customFormat="1" ht="15" customHeight="1">
      <c r="B14" s="187"/>
      <c r="C14" s="187"/>
      <c r="D14" s="187"/>
      <c r="E14" s="187"/>
      <c r="F14" s="187"/>
      <c r="G14" s="187"/>
      <c r="H14" s="187"/>
      <c r="I14" s="187"/>
      <c r="J14" s="187"/>
      <c r="K14" s="23"/>
    </row>
    <row r="15" spans="1:16" s="2" customFormat="1" ht="18.75" customHeight="1" thickBot="1">
      <c r="B15" s="188" t="s">
        <v>1178</v>
      </c>
      <c r="C15" s="768" t="s">
        <v>87</v>
      </c>
      <c r="D15" s="769"/>
      <c r="E15" s="769"/>
      <c r="F15" s="189"/>
      <c r="G15" s="189"/>
      <c r="H15" s="189"/>
      <c r="I15" s="189"/>
      <c r="J15" s="189"/>
      <c r="K15" s="23"/>
    </row>
    <row r="16" spans="1:16" s="33" customFormat="1" ht="15" customHeight="1" thickBot="1">
      <c r="A16" s="25"/>
      <c r="B16" s="96" t="s">
        <v>1179</v>
      </c>
      <c r="C16" s="190"/>
      <c r="D16" s="191" t="s">
        <v>1180</v>
      </c>
      <c r="E16" s="192" t="s">
        <v>1181</v>
      </c>
      <c r="F16" s="193"/>
      <c r="G16" s="752" t="s">
        <v>1182</v>
      </c>
      <c r="H16" s="753"/>
      <c r="I16" s="753"/>
      <c r="J16" s="754"/>
    </row>
    <row r="17" spans="1:10" ht="15" customHeight="1">
      <c r="A17" s="26"/>
      <c r="B17" s="97" t="s">
        <v>1183</v>
      </c>
      <c r="C17" s="194" t="s">
        <v>1184</v>
      </c>
      <c r="D17" s="195"/>
      <c r="E17" s="196"/>
      <c r="F17" s="197"/>
      <c r="G17" s="770"/>
      <c r="H17" s="771"/>
      <c r="I17" s="771"/>
      <c r="J17" s="772"/>
    </row>
    <row r="18" spans="1:10" ht="15" customHeight="1" thickBot="1">
      <c r="A18" s="26"/>
      <c r="B18" s="98" t="s">
        <v>1185</v>
      </c>
      <c r="C18" s="198" t="s">
        <v>1186</v>
      </c>
      <c r="D18" s="195"/>
      <c r="E18" s="196"/>
      <c r="F18" s="197"/>
      <c r="G18" s="773"/>
      <c r="H18" s="774"/>
      <c r="I18" s="774"/>
      <c r="J18" s="775"/>
    </row>
    <row r="19" spans="1:10" ht="15" customHeight="1" thickBot="1">
      <c r="A19" s="26"/>
      <c r="B19" s="98" t="s">
        <v>1187</v>
      </c>
      <c r="C19" s="198" t="s">
        <v>1188</v>
      </c>
      <c r="D19" s="196"/>
      <c r="E19" s="195"/>
      <c r="F19" s="197"/>
      <c r="G19" s="199"/>
      <c r="H19" s="199"/>
      <c r="I19" s="199"/>
      <c r="J19" s="199"/>
    </row>
    <row r="20" spans="1:10" ht="15" customHeight="1" thickBot="1">
      <c r="A20" s="26"/>
      <c r="B20" s="98" t="s">
        <v>1189</v>
      </c>
      <c r="C20" s="198" t="s">
        <v>1190</v>
      </c>
      <c r="D20" s="196"/>
      <c r="E20" s="195"/>
      <c r="F20" s="197"/>
      <c r="G20" s="200" t="s">
        <v>1191</v>
      </c>
      <c r="H20" s="101"/>
      <c r="I20" s="101"/>
      <c r="J20" s="102"/>
    </row>
    <row r="21" spans="1:10" ht="15" customHeight="1">
      <c r="A21" s="26"/>
      <c r="B21" s="98" t="s">
        <v>1192</v>
      </c>
      <c r="C21" s="198" t="s">
        <v>1193</v>
      </c>
      <c r="D21" s="196"/>
      <c r="E21" s="195"/>
      <c r="F21" s="197"/>
      <c r="G21" s="103" t="s">
        <v>1194</v>
      </c>
      <c r="H21" s="104"/>
      <c r="I21" s="105"/>
      <c r="J21" s="776"/>
    </row>
    <row r="22" spans="1:10" ht="15" customHeight="1">
      <c r="A22" s="26"/>
      <c r="B22" s="98" t="s">
        <v>1195</v>
      </c>
      <c r="C22" s="198" t="s">
        <v>1196</v>
      </c>
      <c r="D22" s="195"/>
      <c r="E22" s="201" t="str">
        <f>IF(AND(E17="",E18=""),"",IF(OR(E17="",E18=""),P2,E17+E18))</f>
        <v/>
      </c>
      <c r="F22" s="197"/>
      <c r="G22" s="106" t="s">
        <v>1197</v>
      </c>
      <c r="H22" s="107"/>
      <c r="I22" s="108"/>
      <c r="J22" s="777"/>
    </row>
    <row r="23" spans="1:10" ht="15" customHeight="1">
      <c r="A23" s="26"/>
      <c r="B23" s="98" t="s">
        <v>1198</v>
      </c>
      <c r="C23" s="198" t="s">
        <v>1199</v>
      </c>
      <c r="D23" s="201" t="str">
        <f>IF(AND(D19="",D20="", D21=""),"",IF(OR(D19="",D20="", D21=""),P3,D19+D20+D21))</f>
        <v/>
      </c>
      <c r="E23" s="195"/>
      <c r="F23" s="197"/>
      <c r="G23" s="109" t="s">
        <v>1200</v>
      </c>
      <c r="H23" s="110"/>
      <c r="I23" s="111"/>
      <c r="J23" s="755"/>
    </row>
    <row r="24" spans="1:10" ht="15" customHeight="1" thickBot="1">
      <c r="A24" s="26"/>
      <c r="B24" s="99" t="s">
        <v>1201</v>
      </c>
      <c r="C24" s="198" t="s">
        <v>1202</v>
      </c>
      <c r="D24" s="732" t="str">
        <f>IFERROR(E22-D23,"")</f>
        <v/>
      </c>
      <c r="E24" s="733"/>
      <c r="F24" s="197"/>
      <c r="G24" s="112" t="s">
        <v>1203</v>
      </c>
      <c r="H24" s="113"/>
      <c r="I24" s="114"/>
      <c r="J24" s="756"/>
    </row>
    <row r="25" spans="1:10" ht="15" customHeight="1" thickBot="1">
      <c r="A25" s="26"/>
      <c r="B25" s="750"/>
      <c r="C25" s="750"/>
      <c r="D25" s="750"/>
      <c r="E25" s="750"/>
      <c r="F25" s="197"/>
      <c r="G25" s="110"/>
      <c r="H25" s="110"/>
      <c r="I25" s="110"/>
      <c r="J25" s="110"/>
    </row>
    <row r="26" spans="1:10" ht="15" customHeight="1" thickBot="1">
      <c r="A26" s="26"/>
      <c r="B26" s="99" t="s">
        <v>1204</v>
      </c>
      <c r="C26" s="751"/>
      <c r="D26" s="751"/>
      <c r="E26" s="751"/>
      <c r="F26" s="197"/>
      <c r="G26" s="752" t="s">
        <v>1205</v>
      </c>
      <c r="H26" s="753"/>
      <c r="I26" s="753"/>
      <c r="J26" s="754"/>
    </row>
    <row r="27" spans="1:10" ht="15" customHeight="1">
      <c r="A27" s="26"/>
      <c r="B27" s="202"/>
      <c r="C27" s="203"/>
      <c r="D27" s="191" t="s">
        <v>1180</v>
      </c>
      <c r="E27" s="192" t="s">
        <v>1181</v>
      </c>
      <c r="F27" s="197"/>
      <c r="G27" s="204" t="s">
        <v>1206</v>
      </c>
      <c r="H27" s="205"/>
      <c r="I27" s="206"/>
      <c r="J27" s="207"/>
    </row>
    <row r="28" spans="1:10" ht="15" customHeight="1">
      <c r="A28" s="26"/>
      <c r="B28" s="98" t="s">
        <v>1207</v>
      </c>
      <c r="C28" s="198" t="s">
        <v>1208</v>
      </c>
      <c r="D28" s="195"/>
      <c r="E28" s="196"/>
      <c r="F28" s="197"/>
      <c r="G28" s="208" t="s">
        <v>1209</v>
      </c>
      <c r="H28" s="209"/>
      <c r="I28" s="210"/>
      <c r="J28" s="211"/>
    </row>
    <row r="29" spans="1:10" ht="15" customHeight="1">
      <c r="A29" s="26"/>
      <c r="B29" s="98" t="s">
        <v>1210</v>
      </c>
      <c r="C29" s="198" t="s">
        <v>1211</v>
      </c>
      <c r="D29" s="195"/>
      <c r="E29" s="196"/>
      <c r="F29" s="197"/>
      <c r="G29" s="208" t="s">
        <v>1212</v>
      </c>
      <c r="H29" s="209"/>
      <c r="I29" s="210"/>
      <c r="J29" s="211"/>
    </row>
    <row r="30" spans="1:10" ht="15" customHeight="1">
      <c r="A30" s="26"/>
      <c r="B30" s="100" t="s">
        <v>1213</v>
      </c>
      <c r="C30" s="198" t="s">
        <v>1214</v>
      </c>
      <c r="D30" s="196"/>
      <c r="E30" s="195"/>
      <c r="F30" s="212"/>
      <c r="G30" s="208" t="s">
        <v>1215</v>
      </c>
      <c r="H30" s="209"/>
      <c r="I30" s="210"/>
      <c r="J30" s="211"/>
    </row>
    <row r="31" spans="1:10" ht="15" customHeight="1">
      <c r="A31" s="26"/>
      <c r="B31" s="98" t="s">
        <v>1216</v>
      </c>
      <c r="C31" s="198" t="s">
        <v>1217</v>
      </c>
      <c r="D31" s="196"/>
      <c r="E31" s="195"/>
      <c r="F31" s="197"/>
      <c r="G31" s="208" t="s">
        <v>1218</v>
      </c>
      <c r="H31" s="209"/>
      <c r="I31" s="210"/>
      <c r="J31" s="211"/>
    </row>
    <row r="32" spans="1:10" ht="15" customHeight="1" thickBot="1">
      <c r="A32" s="26"/>
      <c r="B32" s="100" t="s">
        <v>1219</v>
      </c>
      <c r="C32" s="198" t="s">
        <v>1220</v>
      </c>
      <c r="D32" s="195"/>
      <c r="E32" s="201" t="str">
        <f>IF(AND(E28="",E29=""),"",IF(OR(E28="",E29=""),$P$5,E28+E29))</f>
        <v/>
      </c>
      <c r="F32" s="197"/>
      <c r="G32" s="213" t="s">
        <v>1221</v>
      </c>
      <c r="H32" s="214"/>
      <c r="I32" s="215"/>
      <c r="J32" s="216"/>
    </row>
    <row r="33" spans="1:10" ht="15" customHeight="1" thickBot="1">
      <c r="A33" s="26"/>
      <c r="B33" s="100" t="s">
        <v>1222</v>
      </c>
      <c r="C33" s="198" t="s">
        <v>1223</v>
      </c>
      <c r="D33" s="201" t="str">
        <f>IF(AND(D31="",D30=""),"",IF(OR(D31="",D30=""),$P$4,D31+D30))</f>
        <v/>
      </c>
      <c r="E33" s="195"/>
      <c r="F33" s="197"/>
    </row>
    <row r="34" spans="1:10" ht="15" customHeight="1" thickBot="1">
      <c r="A34" s="26"/>
      <c r="B34" s="217" t="s">
        <v>1224</v>
      </c>
      <c r="C34" s="198" t="s">
        <v>1225</v>
      </c>
      <c r="D34" s="732" t="str">
        <f>IFERROR(E32-D33,"")</f>
        <v/>
      </c>
      <c r="E34" s="733"/>
      <c r="F34" s="197"/>
      <c r="G34" s="752" t="s">
        <v>1226</v>
      </c>
      <c r="H34" s="753"/>
      <c r="I34" s="753"/>
      <c r="J34" s="754"/>
    </row>
    <row r="35" spans="1:10" ht="15" customHeight="1">
      <c r="A35" s="26"/>
      <c r="B35" s="735"/>
      <c r="C35" s="736"/>
      <c r="D35" s="736"/>
      <c r="E35" s="737"/>
      <c r="F35" s="197"/>
      <c r="G35" s="204" t="s">
        <v>1206</v>
      </c>
      <c r="H35" s="205"/>
      <c r="I35" s="206"/>
      <c r="J35" s="207"/>
    </row>
    <row r="36" spans="1:10" ht="15" customHeight="1">
      <c r="A36" s="26"/>
      <c r="B36" s="98" t="s">
        <v>1227</v>
      </c>
      <c r="C36" s="203"/>
      <c r="D36" s="191" t="s">
        <v>1180</v>
      </c>
      <c r="E36" s="192" t="s">
        <v>1181</v>
      </c>
      <c r="F36" s="197"/>
      <c r="G36" s="208" t="s">
        <v>1209</v>
      </c>
      <c r="H36" s="209"/>
      <c r="I36" s="210"/>
      <c r="J36" s="211"/>
    </row>
    <row r="37" spans="1:10" ht="15" customHeight="1">
      <c r="A37" s="26"/>
      <c r="B37" s="98" t="s">
        <v>1228</v>
      </c>
      <c r="C37" s="198" t="s">
        <v>1229</v>
      </c>
      <c r="D37" s="195"/>
      <c r="E37" s="196"/>
      <c r="F37" s="212"/>
      <c r="G37" s="208" t="s">
        <v>1212</v>
      </c>
      <c r="H37" s="209"/>
      <c r="I37" s="210"/>
      <c r="J37" s="211"/>
    </row>
    <row r="38" spans="1:10" ht="15" customHeight="1">
      <c r="A38" s="26"/>
      <c r="B38" s="100" t="s">
        <v>1230</v>
      </c>
      <c r="C38" s="198" t="s">
        <v>1231</v>
      </c>
      <c r="D38" s="195"/>
      <c r="E38" s="196"/>
      <c r="F38" s="197"/>
      <c r="G38" s="208" t="s">
        <v>1215</v>
      </c>
      <c r="H38" s="209"/>
      <c r="I38" s="210"/>
      <c r="J38" s="211"/>
    </row>
    <row r="39" spans="1:10" ht="15" customHeight="1">
      <c r="A39" s="26"/>
      <c r="B39" s="100" t="s">
        <v>1232</v>
      </c>
      <c r="C39" s="198" t="s">
        <v>1233</v>
      </c>
      <c r="D39" s="196"/>
      <c r="E39" s="195"/>
      <c r="F39" s="197"/>
      <c r="G39" s="208" t="s">
        <v>1218</v>
      </c>
      <c r="H39" s="209"/>
      <c r="I39" s="210"/>
      <c r="J39" s="211"/>
    </row>
    <row r="40" spans="1:10" ht="15" customHeight="1" thickBot="1">
      <c r="A40" s="26"/>
      <c r="B40" s="98" t="s">
        <v>1234</v>
      </c>
      <c r="C40" s="198" t="s">
        <v>1235</v>
      </c>
      <c r="D40" s="196"/>
      <c r="E40" s="195"/>
      <c r="F40" s="197"/>
      <c r="G40" s="213" t="s">
        <v>1221</v>
      </c>
      <c r="H40" s="214"/>
      <c r="I40" s="215"/>
      <c r="J40" s="216"/>
    </row>
    <row r="41" spans="1:10" ht="15" customHeight="1">
      <c r="A41" s="26"/>
      <c r="B41" s="100" t="s">
        <v>1236</v>
      </c>
      <c r="C41" s="198" t="s">
        <v>1237</v>
      </c>
      <c r="D41" s="195"/>
      <c r="E41" s="201" t="str">
        <f>IF(AND(E37="",E38=""),"",IF(OR(E37="",E38=""),$P$6,E37+E38))</f>
        <v/>
      </c>
      <c r="F41" s="212"/>
    </row>
    <row r="42" spans="1:10" ht="15" customHeight="1">
      <c r="A42" s="26"/>
      <c r="B42" s="100" t="s">
        <v>1238</v>
      </c>
      <c r="C42" s="198" t="s">
        <v>1239</v>
      </c>
      <c r="D42" s="201" t="str">
        <f>IF(AND(D40="",D39=""),"",IF(OR(D40="",D39=""),$P$7,D40+D39))</f>
        <v/>
      </c>
      <c r="E42" s="195"/>
      <c r="F42" s="197"/>
    </row>
    <row r="43" spans="1:10" ht="15" customHeight="1">
      <c r="A43" s="26"/>
      <c r="B43" s="100" t="s">
        <v>1240</v>
      </c>
      <c r="C43" s="198" t="s">
        <v>1241</v>
      </c>
      <c r="D43" s="732" t="str">
        <f>IFERROR(E41-D42,"")</f>
        <v/>
      </c>
      <c r="E43" s="733"/>
      <c r="F43" s="197"/>
    </row>
    <row r="44" spans="1:10" ht="15" customHeight="1">
      <c r="A44" s="26"/>
      <c r="B44" s="98" t="s">
        <v>1242</v>
      </c>
      <c r="C44" s="198" t="s">
        <v>1243</v>
      </c>
      <c r="D44" s="734" t="str">
        <f>IFERROR(D42/E41,"")</f>
        <v/>
      </c>
      <c r="E44" s="734"/>
      <c r="F44" s="197"/>
    </row>
    <row r="45" spans="1:10" ht="15" customHeight="1">
      <c r="A45" s="26"/>
      <c r="B45" s="735"/>
      <c r="C45" s="736"/>
      <c r="D45" s="736"/>
      <c r="E45" s="737"/>
      <c r="F45" s="197"/>
    </row>
    <row r="46" spans="1:10" ht="15" customHeight="1">
      <c r="A46" s="26"/>
      <c r="B46" s="99" t="s">
        <v>1244</v>
      </c>
      <c r="C46" s="203"/>
      <c r="D46" s="191" t="s">
        <v>1180</v>
      </c>
      <c r="E46" s="192" t="s">
        <v>1181</v>
      </c>
      <c r="F46" s="197"/>
    </row>
    <row r="47" spans="1:10" ht="15" customHeight="1">
      <c r="A47" s="26"/>
      <c r="B47" s="98" t="s">
        <v>1245</v>
      </c>
      <c r="C47" s="198" t="s">
        <v>1229</v>
      </c>
      <c r="D47" s="195"/>
      <c r="E47" s="196"/>
      <c r="F47" s="197"/>
    </row>
    <row r="48" spans="1:10" ht="15" customHeight="1">
      <c r="A48" s="26"/>
      <c r="B48" s="98" t="s">
        <v>1230</v>
      </c>
      <c r="C48" s="198" t="s">
        <v>1231</v>
      </c>
      <c r="D48" s="195"/>
      <c r="E48" s="196"/>
      <c r="F48" s="197"/>
    </row>
    <row r="49" spans="1:6" ht="15" customHeight="1">
      <c r="A49" s="26"/>
      <c r="B49" s="98" t="s">
        <v>1232</v>
      </c>
      <c r="C49" s="198" t="s">
        <v>1233</v>
      </c>
      <c r="D49" s="196"/>
      <c r="E49" s="195"/>
      <c r="F49" s="197"/>
    </row>
    <row r="50" spans="1:6" ht="15" customHeight="1">
      <c r="A50" s="26"/>
      <c r="B50" s="98" t="s">
        <v>1234</v>
      </c>
      <c r="C50" s="198" t="s">
        <v>1235</v>
      </c>
      <c r="D50" s="196"/>
      <c r="E50" s="195"/>
      <c r="F50" s="197"/>
    </row>
    <row r="51" spans="1:6" ht="15" customHeight="1">
      <c r="A51" s="26"/>
      <c r="B51" s="98" t="s">
        <v>1246</v>
      </c>
      <c r="C51" s="198" t="s">
        <v>1237</v>
      </c>
      <c r="D51" s="195"/>
      <c r="E51" s="201" t="str">
        <f>IF(AND(E47="",E48=""),"",IF(OR(E47="",E48=""),$P$6,E47+E48))</f>
        <v/>
      </c>
      <c r="F51" s="197"/>
    </row>
    <row r="52" spans="1:6" ht="15" customHeight="1">
      <c r="A52" s="26"/>
      <c r="B52" s="98" t="s">
        <v>1247</v>
      </c>
      <c r="C52" s="198" t="s">
        <v>1239</v>
      </c>
      <c r="D52" s="201" t="str">
        <f>IF(AND(D50="",D49=""),"",IF(OR(D50="",D49=""),$P$7,D50+D49))</f>
        <v/>
      </c>
      <c r="E52" s="195"/>
      <c r="F52" s="197"/>
    </row>
    <row r="53" spans="1:6" ht="15" customHeight="1">
      <c r="A53" s="26"/>
      <c r="B53" s="98" t="s">
        <v>1248</v>
      </c>
      <c r="C53" s="198" t="s">
        <v>1241</v>
      </c>
      <c r="D53" s="732" t="str">
        <f>IFERROR(E51-D52,"")</f>
        <v/>
      </c>
      <c r="E53" s="733"/>
      <c r="F53" s="197"/>
    </row>
    <row r="54" spans="1:6" ht="15" customHeight="1">
      <c r="A54" s="26"/>
      <c r="B54" s="98" t="s">
        <v>1249</v>
      </c>
      <c r="C54" s="198" t="s">
        <v>1243</v>
      </c>
      <c r="D54" s="734" t="str">
        <f>IFERROR(D52/E51,"")</f>
        <v/>
      </c>
      <c r="E54" s="734"/>
      <c r="F54" s="197"/>
    </row>
    <row r="55" spans="1:6" ht="15" customHeight="1">
      <c r="A55" s="26"/>
      <c r="B55" s="735"/>
      <c r="C55" s="736"/>
      <c r="D55" s="736"/>
      <c r="E55" s="737"/>
      <c r="F55" s="197"/>
    </row>
    <row r="56" spans="1:6" ht="15" customHeight="1">
      <c r="A56" s="26"/>
      <c r="B56" s="217" t="s">
        <v>1250</v>
      </c>
      <c r="C56" s="203"/>
      <c r="D56" s="191" t="s">
        <v>1180</v>
      </c>
      <c r="E56" s="192" t="s">
        <v>1181</v>
      </c>
      <c r="F56" s="197"/>
    </row>
    <row r="57" spans="1:6" ht="15" customHeight="1">
      <c r="A57" s="26"/>
      <c r="B57" s="98" t="s">
        <v>1228</v>
      </c>
      <c r="C57" s="198" t="s">
        <v>1229</v>
      </c>
      <c r="D57" s="195"/>
      <c r="E57" s="196"/>
      <c r="F57" s="197"/>
    </row>
    <row r="58" spans="1:6" ht="15" customHeight="1">
      <c r="A58" s="26"/>
      <c r="B58" s="98" t="s">
        <v>1230</v>
      </c>
      <c r="C58" s="198" t="s">
        <v>1231</v>
      </c>
      <c r="D58" s="195"/>
      <c r="E58" s="196"/>
      <c r="F58" s="197"/>
    </row>
    <row r="59" spans="1:6" ht="15" customHeight="1">
      <c r="A59" s="26"/>
      <c r="B59" s="98" t="s">
        <v>1251</v>
      </c>
      <c r="C59" s="198" t="s">
        <v>1233</v>
      </c>
      <c r="D59" s="196"/>
      <c r="E59" s="195"/>
      <c r="F59" s="197"/>
    </row>
    <row r="60" spans="1:6" ht="15" customHeight="1">
      <c r="A60" s="26"/>
      <c r="B60" s="98" t="s">
        <v>1234</v>
      </c>
      <c r="C60" s="198" t="s">
        <v>1235</v>
      </c>
      <c r="D60" s="196"/>
      <c r="E60" s="195"/>
      <c r="F60" s="197"/>
    </row>
    <row r="61" spans="1:6" ht="15" customHeight="1">
      <c r="A61" s="26"/>
      <c r="B61" s="98" t="s">
        <v>1246</v>
      </c>
      <c r="C61" s="198" t="s">
        <v>1237</v>
      </c>
      <c r="D61" s="195"/>
      <c r="E61" s="201" t="str">
        <f>IF(AND(E57="",E58=""),"",IF(OR(E57="",E58=""),$P$6,E57+E58))</f>
        <v/>
      </c>
      <c r="F61" s="197"/>
    </row>
    <row r="62" spans="1:6" ht="15" customHeight="1">
      <c r="A62" s="26"/>
      <c r="B62" s="98" t="s">
        <v>1247</v>
      </c>
      <c r="C62" s="198" t="s">
        <v>1239</v>
      </c>
      <c r="D62" s="201" t="str">
        <f>IF(AND(D60="",D59=""),"",IF(OR(D60="",D59=""),$P$7,D60+D59))</f>
        <v/>
      </c>
      <c r="E62" s="195"/>
      <c r="F62" s="197"/>
    </row>
    <row r="63" spans="1:6" ht="15" customHeight="1">
      <c r="A63" s="26"/>
      <c r="B63" s="98" t="s">
        <v>1248</v>
      </c>
      <c r="C63" s="198" t="s">
        <v>1241</v>
      </c>
      <c r="D63" s="732" t="str">
        <f>IFERROR(E61-D62,"")</f>
        <v/>
      </c>
      <c r="E63" s="733"/>
      <c r="F63" s="197"/>
    </row>
    <row r="64" spans="1:6" ht="15" customHeight="1">
      <c r="A64" s="26"/>
      <c r="B64" s="98" t="s">
        <v>1249</v>
      </c>
      <c r="C64" s="198" t="s">
        <v>1243</v>
      </c>
      <c r="D64" s="734" t="str">
        <f>IFERROR(D62/E61,"")</f>
        <v/>
      </c>
      <c r="E64" s="734"/>
      <c r="F64" s="197"/>
    </row>
    <row r="65" spans="1:9" ht="15" customHeight="1">
      <c r="A65" s="26"/>
      <c r="B65" s="735"/>
      <c r="C65" s="736"/>
      <c r="D65" s="736"/>
      <c r="E65" s="737"/>
      <c r="F65" s="197"/>
    </row>
    <row r="66" spans="1:9" ht="15" customHeight="1">
      <c r="A66" s="26"/>
      <c r="B66" s="217" t="s">
        <v>1252</v>
      </c>
      <c r="C66" s="203"/>
      <c r="D66" s="191" t="s">
        <v>1180</v>
      </c>
      <c r="E66" s="192" t="s">
        <v>1181</v>
      </c>
      <c r="F66" s="197"/>
    </row>
    <row r="67" spans="1:9" ht="15" customHeight="1">
      <c r="A67" s="26"/>
      <c r="B67" s="98" t="s">
        <v>1253</v>
      </c>
      <c r="C67" s="198" t="s">
        <v>1229</v>
      </c>
      <c r="D67" s="195"/>
      <c r="E67" s="196"/>
      <c r="F67" s="197"/>
    </row>
    <row r="68" spans="1:9" ht="15" customHeight="1">
      <c r="A68" s="26"/>
      <c r="B68" s="98" t="s">
        <v>1254</v>
      </c>
      <c r="C68" s="198" t="s">
        <v>1231</v>
      </c>
      <c r="D68" s="195"/>
      <c r="E68" s="196"/>
      <c r="F68" s="197"/>
    </row>
    <row r="69" spans="1:9" ht="15" customHeight="1">
      <c r="A69" s="26"/>
      <c r="B69" s="98" t="s">
        <v>1232</v>
      </c>
      <c r="C69" s="198" t="s">
        <v>1233</v>
      </c>
      <c r="D69" s="196"/>
      <c r="E69" s="195"/>
      <c r="F69" s="197"/>
    </row>
    <row r="70" spans="1:9" ht="15" customHeight="1">
      <c r="A70" s="26"/>
      <c r="B70" s="98" t="s">
        <v>1234</v>
      </c>
      <c r="C70" s="198" t="s">
        <v>1235</v>
      </c>
      <c r="D70" s="196"/>
      <c r="E70" s="195"/>
      <c r="F70" s="197"/>
    </row>
    <row r="71" spans="1:9" ht="15" customHeight="1">
      <c r="A71" s="26"/>
      <c r="B71" s="98" t="s">
        <v>1246</v>
      </c>
      <c r="C71" s="198" t="s">
        <v>1237</v>
      </c>
      <c r="D71" s="195"/>
      <c r="E71" s="201" t="str">
        <f>IF(AND(E67="",E68=""),"",IF(OR(E67="",E68=""),$P$6,E67+E68))</f>
        <v/>
      </c>
      <c r="F71" s="197"/>
    </row>
    <row r="72" spans="1:9" ht="15" customHeight="1">
      <c r="A72" s="26"/>
      <c r="B72" s="98" t="s">
        <v>1247</v>
      </c>
      <c r="C72" s="198" t="s">
        <v>1239</v>
      </c>
      <c r="D72" s="201" t="str">
        <f>IF(AND(D70="",D69=""),"",IF(OR(D70="",D69=""),$P$7,D70+D69))</f>
        <v/>
      </c>
      <c r="E72" s="195"/>
      <c r="F72" s="197"/>
    </row>
    <row r="73" spans="1:9" ht="15" customHeight="1">
      <c r="A73" s="26"/>
      <c r="B73" s="98" t="s">
        <v>1248</v>
      </c>
      <c r="C73" s="198" t="s">
        <v>1241</v>
      </c>
      <c r="D73" s="732" t="str">
        <f>IFERROR(E71-D72,"")</f>
        <v/>
      </c>
      <c r="E73" s="733"/>
      <c r="F73" s="197"/>
    </row>
    <row r="74" spans="1:9" ht="15" customHeight="1">
      <c r="A74" s="26"/>
      <c r="B74" s="98" t="s">
        <v>1249</v>
      </c>
      <c r="C74" s="198" t="s">
        <v>1243</v>
      </c>
      <c r="D74" s="734" t="str">
        <f>IFERROR(D72/E71,"")</f>
        <v/>
      </c>
      <c r="E74" s="734"/>
      <c r="F74" s="197"/>
    </row>
    <row r="75" spans="1:9" ht="15" customHeight="1">
      <c r="A75" s="26"/>
      <c r="B75" s="735"/>
      <c r="C75" s="736"/>
      <c r="D75" s="736"/>
      <c r="E75" s="737"/>
      <c r="F75" s="197"/>
    </row>
    <row r="76" spans="1:9" ht="36.75" customHeight="1">
      <c r="A76" s="26"/>
      <c r="B76" s="99" t="s">
        <v>1255</v>
      </c>
      <c r="C76" s="198" t="s">
        <v>1256</v>
      </c>
      <c r="D76" s="196"/>
      <c r="E76" s="195"/>
      <c r="F76" s="212"/>
    </row>
    <row r="77" spans="1:9" ht="34.950000000000003" customHeight="1">
      <c r="A77" s="26"/>
      <c r="B77" s="99" t="s">
        <v>1257</v>
      </c>
      <c r="C77" s="198" t="s">
        <v>1258</v>
      </c>
      <c r="D77" s="196"/>
      <c r="E77" s="195"/>
      <c r="F77" s="212"/>
    </row>
    <row r="78" spans="1:9">
      <c r="B78" s="218"/>
      <c r="C78" s="219"/>
      <c r="D78" s="219"/>
      <c r="E78" s="219"/>
      <c r="F78" s="219"/>
      <c r="G78" s="219"/>
      <c r="H78" s="219"/>
    </row>
    <row r="79" spans="1:9">
      <c r="A79" s="26"/>
      <c r="B79" s="738" t="s">
        <v>1162</v>
      </c>
      <c r="C79" s="739"/>
      <c r="D79" s="739"/>
      <c r="E79" s="739"/>
      <c r="F79" s="739"/>
      <c r="G79" s="739"/>
      <c r="H79" s="740"/>
      <c r="I79" s="197"/>
    </row>
    <row r="80" spans="1:9">
      <c r="A80" s="26"/>
      <c r="B80" s="741"/>
      <c r="C80" s="742"/>
      <c r="D80" s="742"/>
      <c r="E80" s="742"/>
      <c r="F80" s="742"/>
      <c r="G80" s="742"/>
      <c r="H80" s="743"/>
      <c r="I80" s="197"/>
    </row>
    <row r="81" spans="1:9">
      <c r="A81" s="26"/>
      <c r="B81" s="744"/>
      <c r="C81" s="745"/>
      <c r="D81" s="745"/>
      <c r="E81" s="745"/>
      <c r="F81" s="745"/>
      <c r="G81" s="745"/>
      <c r="H81" s="746"/>
      <c r="I81" s="197"/>
    </row>
    <row r="82" spans="1:9">
      <c r="A82" s="26"/>
      <c r="B82" s="744"/>
      <c r="C82" s="745"/>
      <c r="D82" s="745"/>
      <c r="E82" s="745"/>
      <c r="F82" s="745"/>
      <c r="G82" s="745"/>
      <c r="H82" s="746"/>
      <c r="I82" s="197"/>
    </row>
    <row r="83" spans="1:9">
      <c r="A83" s="26"/>
      <c r="B83" s="744"/>
      <c r="C83" s="745"/>
      <c r="D83" s="745"/>
      <c r="E83" s="745"/>
      <c r="F83" s="745"/>
      <c r="G83" s="745"/>
      <c r="H83" s="746"/>
      <c r="I83" s="197"/>
    </row>
    <row r="84" spans="1:9">
      <c r="A84" s="26"/>
      <c r="B84" s="744"/>
      <c r="C84" s="745"/>
      <c r="D84" s="745"/>
      <c r="E84" s="745"/>
      <c r="F84" s="745"/>
      <c r="G84" s="745"/>
      <c r="H84" s="746"/>
      <c r="I84" s="197"/>
    </row>
    <row r="85" spans="1:9">
      <c r="A85" s="26"/>
      <c r="B85" s="747"/>
      <c r="C85" s="748"/>
      <c r="D85" s="748"/>
      <c r="E85" s="748"/>
      <c r="F85" s="748"/>
      <c r="G85" s="748"/>
      <c r="H85" s="749"/>
      <c r="I85" s="197"/>
    </row>
    <row r="86" spans="1:9">
      <c r="B86" s="220"/>
      <c r="C86" s="221"/>
      <c r="D86" s="221"/>
      <c r="E86" s="221"/>
      <c r="F86" s="221"/>
      <c r="G86" s="221"/>
      <c r="H86" s="221"/>
    </row>
    <row r="87" spans="1:9">
      <c r="B87" s="738" t="s">
        <v>1163</v>
      </c>
      <c r="C87" s="739"/>
      <c r="D87" s="739"/>
      <c r="E87" s="739"/>
      <c r="F87" s="739"/>
      <c r="G87" s="739"/>
      <c r="H87" s="740"/>
    </row>
    <row r="88" spans="1:9">
      <c r="B88" s="723"/>
      <c r="C88" s="724"/>
      <c r="D88" s="724"/>
      <c r="E88" s="724"/>
      <c r="F88" s="724"/>
      <c r="G88" s="724"/>
      <c r="H88" s="725"/>
    </row>
    <row r="89" spans="1:9">
      <c r="B89" s="726"/>
      <c r="C89" s="727"/>
      <c r="D89" s="727"/>
      <c r="E89" s="727"/>
      <c r="F89" s="727"/>
      <c r="G89" s="727"/>
      <c r="H89" s="728"/>
    </row>
    <row r="90" spans="1:9">
      <c r="B90" s="726"/>
      <c r="C90" s="727"/>
      <c r="D90" s="727"/>
      <c r="E90" s="727"/>
      <c r="F90" s="727"/>
      <c r="G90" s="727"/>
      <c r="H90" s="728"/>
    </row>
    <row r="91" spans="1:9">
      <c r="B91" s="726"/>
      <c r="C91" s="727"/>
      <c r="D91" s="727"/>
      <c r="E91" s="727"/>
      <c r="F91" s="727"/>
      <c r="G91" s="727"/>
      <c r="H91" s="728"/>
    </row>
    <row r="92" spans="1:9">
      <c r="B92" s="726"/>
      <c r="C92" s="727"/>
      <c r="D92" s="727"/>
      <c r="E92" s="727"/>
      <c r="F92" s="727"/>
      <c r="G92" s="727"/>
      <c r="H92" s="728"/>
    </row>
    <row r="93" spans="1:9">
      <c r="B93" s="729"/>
      <c r="C93" s="730"/>
      <c r="D93" s="730"/>
      <c r="E93" s="730"/>
      <c r="F93" s="730"/>
      <c r="G93" s="730"/>
      <c r="H93" s="731"/>
    </row>
    <row r="94" spans="1:9">
      <c r="B94" s="222"/>
      <c r="C94" s="223"/>
      <c r="D94" s="223"/>
      <c r="E94" s="223"/>
      <c r="F94" s="223"/>
      <c r="G94" s="223"/>
      <c r="H94" s="223"/>
    </row>
    <row r="95" spans="1:9">
      <c r="B95" s="738" t="s">
        <v>1259</v>
      </c>
      <c r="C95" s="739"/>
      <c r="D95" s="739"/>
      <c r="E95" s="739"/>
      <c r="F95" s="739"/>
      <c r="G95" s="739"/>
      <c r="H95" s="740"/>
    </row>
    <row r="96" spans="1:9">
      <c r="B96" s="723"/>
      <c r="C96" s="724"/>
      <c r="D96" s="724"/>
      <c r="E96" s="724"/>
      <c r="F96" s="724"/>
      <c r="G96" s="724"/>
      <c r="H96" s="725"/>
    </row>
    <row r="97" spans="2:8">
      <c r="B97" s="726"/>
      <c r="C97" s="727"/>
      <c r="D97" s="727"/>
      <c r="E97" s="727"/>
      <c r="F97" s="727"/>
      <c r="G97" s="727"/>
      <c r="H97" s="728"/>
    </row>
    <row r="98" spans="2:8">
      <c r="B98" s="726"/>
      <c r="C98" s="727"/>
      <c r="D98" s="727"/>
      <c r="E98" s="727"/>
      <c r="F98" s="727"/>
      <c r="G98" s="727"/>
      <c r="H98" s="728"/>
    </row>
    <row r="99" spans="2:8">
      <c r="B99" s="726"/>
      <c r="C99" s="727"/>
      <c r="D99" s="727"/>
      <c r="E99" s="727"/>
      <c r="F99" s="727"/>
      <c r="G99" s="727"/>
      <c r="H99" s="728"/>
    </row>
    <row r="100" spans="2:8">
      <c r="B100" s="726"/>
      <c r="C100" s="727"/>
      <c r="D100" s="727"/>
      <c r="E100" s="727"/>
      <c r="F100" s="727"/>
      <c r="G100" s="727"/>
      <c r="H100" s="728"/>
    </row>
    <row r="101" spans="2:8">
      <c r="B101" s="729"/>
      <c r="C101" s="730"/>
      <c r="D101" s="730"/>
      <c r="E101" s="730"/>
      <c r="F101" s="730"/>
      <c r="G101" s="730"/>
      <c r="H101" s="731"/>
    </row>
    <row r="102" spans="2:8">
      <c r="B102" s="224"/>
      <c r="C102" s="223"/>
      <c r="D102" s="223"/>
      <c r="E102" s="223"/>
      <c r="F102" s="223"/>
      <c r="G102" s="223"/>
      <c r="H102" s="223"/>
    </row>
    <row r="103" spans="2:8">
      <c r="B103" s="223"/>
      <c r="C103" s="223"/>
      <c r="D103" s="223"/>
      <c r="E103" s="223"/>
      <c r="F103" s="223"/>
      <c r="G103" s="223"/>
      <c r="H103" s="223"/>
    </row>
    <row r="104" spans="2:8" hidden="1">
      <c r="B104" s="223"/>
      <c r="C104" s="223"/>
      <c r="D104" s="223"/>
      <c r="E104" s="223"/>
      <c r="F104" s="223"/>
      <c r="G104" s="223"/>
      <c r="H104" s="223"/>
    </row>
    <row r="105" spans="2:8" hidden="1">
      <c r="B105" s="223"/>
      <c r="C105" s="223"/>
      <c r="D105" s="223"/>
      <c r="E105" s="223"/>
      <c r="F105" s="223"/>
      <c r="G105" s="223"/>
      <c r="H105" s="223"/>
    </row>
    <row r="106" spans="2:8" hidden="1">
      <c r="B106" s="223"/>
      <c r="C106" s="223"/>
      <c r="D106" s="223"/>
      <c r="E106" s="223"/>
      <c r="F106" s="223"/>
      <c r="G106" s="223"/>
      <c r="H106" s="223"/>
    </row>
    <row r="107" spans="2:8" hidden="1">
      <c r="B107" s="223"/>
      <c r="C107" s="223"/>
      <c r="D107" s="223"/>
      <c r="E107" s="223"/>
      <c r="F107" s="223"/>
      <c r="G107" s="223"/>
      <c r="H107" s="223"/>
    </row>
    <row r="108" spans="2:8" hidden="1">
      <c r="B108" s="223"/>
      <c r="C108" s="223"/>
      <c r="D108" s="223"/>
      <c r="E108" s="223"/>
      <c r="F108" s="223"/>
      <c r="G108" s="223"/>
      <c r="H108" s="223"/>
    </row>
    <row r="109" spans="2:8" hidden="1">
      <c r="B109" s="223"/>
      <c r="C109" s="223"/>
      <c r="D109" s="223"/>
      <c r="E109" s="223"/>
      <c r="F109" s="223"/>
      <c r="G109" s="223"/>
      <c r="H109" s="223"/>
    </row>
    <row r="110" spans="2:8" hidden="1">
      <c r="B110" s="223"/>
      <c r="C110" s="223"/>
      <c r="D110" s="223"/>
      <c r="E110" s="223"/>
      <c r="F110" s="223"/>
      <c r="G110" s="223"/>
      <c r="H110" s="223"/>
    </row>
    <row r="111" spans="2:8" hidden="1">
      <c r="B111" s="223"/>
      <c r="C111" s="223"/>
      <c r="D111" s="223"/>
      <c r="E111" s="223"/>
      <c r="F111" s="223"/>
      <c r="G111" s="223"/>
      <c r="H111" s="223"/>
    </row>
    <row r="112" spans="2:8" hidden="1">
      <c r="B112" s="223"/>
      <c r="C112" s="223"/>
      <c r="D112" s="223"/>
      <c r="E112" s="223"/>
      <c r="F112" s="223"/>
      <c r="G112" s="223"/>
      <c r="H112" s="223"/>
    </row>
    <row r="113" spans="2:8" hidden="1">
      <c r="B113" s="223"/>
      <c r="C113" s="223"/>
      <c r="D113" s="223"/>
      <c r="E113" s="223"/>
      <c r="F113" s="223"/>
      <c r="G113" s="223"/>
      <c r="H113" s="223"/>
    </row>
    <row r="114" spans="2:8" hidden="1">
      <c r="B114" s="223"/>
      <c r="C114" s="223"/>
      <c r="D114" s="223"/>
      <c r="E114" s="223"/>
      <c r="F114" s="223"/>
      <c r="G114" s="223"/>
      <c r="H114" s="223"/>
    </row>
    <row r="115" spans="2:8" hidden="1">
      <c r="B115" s="223"/>
      <c r="C115" s="223"/>
      <c r="D115" s="223"/>
      <c r="E115" s="223"/>
      <c r="F115" s="223"/>
      <c r="G115" s="223"/>
      <c r="H115" s="223"/>
    </row>
    <row r="116" spans="2:8" hidden="1">
      <c r="B116" s="223"/>
      <c r="C116" s="223"/>
      <c r="D116" s="223"/>
      <c r="E116" s="223"/>
      <c r="F116" s="223"/>
      <c r="G116" s="223"/>
      <c r="H116" s="223"/>
    </row>
    <row r="117" spans="2:8" hidden="1">
      <c r="B117" s="223"/>
      <c r="C117" s="223"/>
      <c r="D117" s="223"/>
      <c r="E117" s="223"/>
      <c r="F117" s="223"/>
      <c r="G117" s="223"/>
      <c r="H117" s="223"/>
    </row>
    <row r="118" spans="2:8" hidden="1">
      <c r="B118" s="223"/>
      <c r="C118" s="223"/>
      <c r="D118" s="223"/>
      <c r="E118" s="223"/>
      <c r="F118" s="223"/>
      <c r="G118" s="223"/>
      <c r="H118" s="223"/>
    </row>
    <row r="119" spans="2:8" hidden="1">
      <c r="B119" s="223"/>
      <c r="C119" s="223"/>
      <c r="D119" s="223"/>
      <c r="E119" s="223"/>
      <c r="F119" s="223"/>
      <c r="G119" s="223"/>
      <c r="H119" s="223"/>
    </row>
    <row r="120" spans="2:8" hidden="1">
      <c r="B120" s="223"/>
      <c r="C120" s="223"/>
      <c r="D120" s="223"/>
      <c r="E120" s="223"/>
      <c r="F120" s="223"/>
      <c r="G120" s="223"/>
      <c r="H120" s="223"/>
    </row>
    <row r="121" spans="2:8" hidden="1">
      <c r="B121" s="223"/>
      <c r="C121" s="223"/>
      <c r="D121" s="223"/>
      <c r="E121" s="223"/>
      <c r="F121" s="223"/>
      <c r="G121" s="223"/>
      <c r="H121" s="223"/>
    </row>
    <row r="122" spans="2:8" hidden="1">
      <c r="B122" s="223"/>
      <c r="C122" s="223"/>
      <c r="D122" s="223"/>
      <c r="E122" s="223"/>
      <c r="F122" s="223"/>
      <c r="G122" s="223"/>
      <c r="H122" s="223"/>
    </row>
    <row r="123" spans="2:8" hidden="1">
      <c r="B123" s="223"/>
      <c r="C123" s="223"/>
      <c r="D123" s="223"/>
      <c r="E123" s="223"/>
      <c r="F123" s="223"/>
      <c r="G123" s="223"/>
      <c r="H123" s="223"/>
    </row>
    <row r="124" spans="2:8" hidden="1">
      <c r="B124" s="223"/>
      <c r="C124" s="223"/>
      <c r="D124" s="223"/>
      <c r="E124" s="223"/>
      <c r="F124" s="223"/>
      <c r="G124" s="223"/>
      <c r="H124" s="223"/>
    </row>
    <row r="125" spans="2:8" hidden="1">
      <c r="B125" s="223"/>
      <c r="C125" s="223"/>
      <c r="D125" s="223"/>
      <c r="E125" s="223"/>
      <c r="F125" s="223"/>
      <c r="G125" s="223"/>
      <c r="H125" s="223"/>
    </row>
    <row r="126" spans="2:8" hidden="1">
      <c r="B126" s="223"/>
      <c r="C126" s="223"/>
      <c r="D126" s="223"/>
      <c r="E126" s="223"/>
      <c r="F126" s="223"/>
      <c r="G126" s="223"/>
      <c r="H126" s="223"/>
    </row>
  </sheetData>
  <sheetProtection formatCells="0" formatColumns="0" formatRows="0" insertColumns="0" insertRows="0" deleteColumns="0" deleteRows="0"/>
  <protectedRanges>
    <protectedRange sqref="E17:E18 C15:E15 D19:D21 E28:E29 D30:D31 E37:E38 D39:D40 E47:E48 D49:D50 E57:E58 D59:D60 E67:E68 D69:D70 D76:D77 B80:H85 B88:H93" name="Range12Edit"/>
    <protectedRange sqref="G17 J21:J24 J27:J32 J35:J40" name="Input2Entry"/>
  </protectedRanges>
  <mergeCells count="37">
    <mergeCell ref="J23:J24"/>
    <mergeCell ref="D24:E24"/>
    <mergeCell ref="B1:C1"/>
    <mergeCell ref="D1:E1"/>
    <mergeCell ref="F1:G1"/>
    <mergeCell ref="H1:I1"/>
    <mergeCell ref="J1:K1"/>
    <mergeCell ref="B2:J2"/>
    <mergeCell ref="B3:J13"/>
    <mergeCell ref="C15:E15"/>
    <mergeCell ref="G16:J16"/>
    <mergeCell ref="G17:J18"/>
    <mergeCell ref="J21:J22"/>
    <mergeCell ref="B55:E55"/>
    <mergeCell ref="B25:E25"/>
    <mergeCell ref="C26:E26"/>
    <mergeCell ref="G26:J26"/>
    <mergeCell ref="D34:E34"/>
    <mergeCell ref="G34:J34"/>
    <mergeCell ref="B35:E35"/>
    <mergeCell ref="D43:E43"/>
    <mergeCell ref="D44:E44"/>
    <mergeCell ref="B45:E45"/>
    <mergeCell ref="D53:E53"/>
    <mergeCell ref="D54:E54"/>
    <mergeCell ref="B96:H101"/>
    <mergeCell ref="D63:E63"/>
    <mergeCell ref="D64:E64"/>
    <mergeCell ref="B65:E65"/>
    <mergeCell ref="D73:E73"/>
    <mergeCell ref="D74:E74"/>
    <mergeCell ref="B75:E75"/>
    <mergeCell ref="B79:H79"/>
    <mergeCell ref="B80:H85"/>
    <mergeCell ref="B87:H87"/>
    <mergeCell ref="B88:H93"/>
    <mergeCell ref="B95:H95"/>
  </mergeCells>
  <phoneticPr fontId="22"/>
  <dataValidations count="1">
    <dataValidation type="list" allowBlank="1" showInputMessage="1" showErrorMessage="1" sqref="C15:E15" xr:uid="{00000000-0002-0000-0C00-000000000000}">
      <formula1>$M$2:$M$4</formula1>
    </dataValidation>
  </dataValidations>
  <pageMargins left="0.7" right="0.7" top="0.75" bottom="0.75" header="0.3" footer="0.3"/>
  <pageSetup paperSize="9" scale="52" orientation="portrait" r:id="rId1"/>
  <rowBreaks count="1" manualBreakCount="1">
    <brk id="77" min="1" max="9" man="1"/>
  </rowBreaks>
  <colBreaks count="1" manualBreakCount="1">
    <brk id="10" max="100" man="1"/>
  </colBreaks>
  <drawing r:id="rId2"/>
  <extLst>
    <ext xmlns:x14="http://schemas.microsoft.com/office/spreadsheetml/2009/9/main" uri="{78C0D931-6437-407d-A8EE-F0AAD7539E65}">
      <x14:conditionalFormattings>
        <x14:conditionalFormatting xmlns:xm="http://schemas.microsoft.com/office/excel/2006/main">
          <x14:cfRule type="containsText" priority="11" operator="containsText" id="{18376FC6-2E0D-4DE6-860C-AFDB0F699FC7}">
            <xm:f>NOT(ISERROR(SEARCH($P$3,D23)))</xm:f>
            <xm:f>$P$3</xm:f>
            <x14:dxf>
              <fill>
                <patternFill>
                  <bgColor rgb="FFFF9999"/>
                </patternFill>
              </fill>
            </x14:dxf>
          </x14:cfRule>
          <xm:sqref>D23</xm:sqref>
        </x14:conditionalFormatting>
        <x14:conditionalFormatting xmlns:xm="http://schemas.microsoft.com/office/excel/2006/main">
          <x14:cfRule type="containsText" priority="9" operator="containsText" id="{84932870-F260-42DB-B26C-1ACF5D261C3C}">
            <xm:f>NOT(ISERROR(SEARCH($P$4,D33)))</xm:f>
            <xm:f>$P$4</xm:f>
            <x14:dxf>
              <fill>
                <patternFill>
                  <bgColor rgb="FFFF9999"/>
                </patternFill>
              </fill>
            </x14:dxf>
          </x14:cfRule>
          <xm:sqref>D33</xm:sqref>
        </x14:conditionalFormatting>
        <x14:conditionalFormatting xmlns:xm="http://schemas.microsoft.com/office/excel/2006/main">
          <x14:cfRule type="containsText" priority="7" operator="containsText" id="{AE5500C3-DDFE-4AD9-A64F-023095E5E99C}">
            <xm:f>NOT(ISERROR(SEARCH($P$7,D42)))</xm:f>
            <xm:f>$P$7</xm:f>
            <x14:dxf>
              <fill>
                <patternFill>
                  <bgColor rgb="FFFF9999"/>
                </patternFill>
              </fill>
            </x14:dxf>
          </x14:cfRule>
          <xm:sqref>D42</xm:sqref>
        </x14:conditionalFormatting>
        <x14:conditionalFormatting xmlns:xm="http://schemas.microsoft.com/office/excel/2006/main">
          <x14:cfRule type="containsText" priority="6" operator="containsText" id="{057D900B-47EB-4067-AA95-64DC24C41246}">
            <xm:f>NOT(ISERROR(SEARCH($P$7,D52)))</xm:f>
            <xm:f>$P$7</xm:f>
            <x14:dxf>
              <fill>
                <patternFill>
                  <bgColor rgb="FFFF9999"/>
                </patternFill>
              </fill>
            </x14:dxf>
          </x14:cfRule>
          <xm:sqref>D52</xm:sqref>
        </x14:conditionalFormatting>
        <x14:conditionalFormatting xmlns:xm="http://schemas.microsoft.com/office/excel/2006/main">
          <x14:cfRule type="containsText" priority="5" operator="containsText" id="{394F7D52-53B8-4535-85D2-BEFD5E8C88B2}">
            <xm:f>NOT(ISERROR(SEARCH($P$7,D62)))</xm:f>
            <xm:f>$P$7</xm:f>
            <x14:dxf>
              <fill>
                <patternFill>
                  <bgColor rgb="FFFF9999"/>
                </patternFill>
              </fill>
            </x14:dxf>
          </x14:cfRule>
          <xm:sqref>D62</xm:sqref>
        </x14:conditionalFormatting>
        <x14:conditionalFormatting xmlns:xm="http://schemas.microsoft.com/office/excel/2006/main">
          <x14:cfRule type="containsText" priority="2" operator="containsText" id="{31B828F0-A892-4C70-A988-E3A5D30CB811}">
            <xm:f>NOT(ISERROR(SEARCH($P$7,D72)))</xm:f>
            <xm:f>$P$7</xm:f>
            <x14:dxf>
              <fill>
                <patternFill>
                  <bgColor rgb="FFFF9999"/>
                </patternFill>
              </fill>
            </x14:dxf>
          </x14:cfRule>
          <xm:sqref>D72</xm:sqref>
        </x14:conditionalFormatting>
        <x14:conditionalFormatting xmlns:xm="http://schemas.microsoft.com/office/excel/2006/main">
          <x14:cfRule type="containsText" priority="12" operator="containsText" id="{D83F9E4D-4DC3-4B67-ADCE-A53EEC51E52E}">
            <xm:f>NOT(ISERROR(SEARCH($P$2,E22)))</xm:f>
            <xm:f>$P$2</xm:f>
            <x14:dxf>
              <fill>
                <patternFill>
                  <bgColor rgb="FFFF9999"/>
                </patternFill>
              </fill>
            </x14:dxf>
          </x14:cfRule>
          <xm:sqref>E22</xm:sqref>
        </x14:conditionalFormatting>
        <x14:conditionalFormatting xmlns:xm="http://schemas.microsoft.com/office/excel/2006/main">
          <x14:cfRule type="containsText" priority="10" operator="containsText" id="{BB162EA5-6827-4FB7-9CC0-5D19FA7D69D4}">
            <xm:f>NOT(ISERROR(SEARCH($P$5,E32)))</xm:f>
            <xm:f>$P$5</xm:f>
            <x14:dxf>
              <fill>
                <patternFill>
                  <bgColor rgb="FFFF9999"/>
                </patternFill>
              </fill>
            </x14:dxf>
          </x14:cfRule>
          <xm:sqref>E32</xm:sqref>
        </x14:conditionalFormatting>
        <x14:conditionalFormatting xmlns:xm="http://schemas.microsoft.com/office/excel/2006/main">
          <x14:cfRule type="containsText" priority="8" operator="containsText" id="{C0CFC06E-C1F4-4E80-8EC2-F0240A96228C}">
            <xm:f>NOT(ISERROR(SEARCH($P$6,E41)))</xm:f>
            <xm:f>$P$6</xm:f>
            <x14:dxf>
              <fill>
                <patternFill>
                  <bgColor rgb="FFFF9999"/>
                </patternFill>
              </fill>
            </x14:dxf>
          </x14:cfRule>
          <xm:sqref>E41</xm:sqref>
        </x14:conditionalFormatting>
        <x14:conditionalFormatting xmlns:xm="http://schemas.microsoft.com/office/excel/2006/main">
          <x14:cfRule type="containsText" priority="4" operator="containsText" id="{B5B15B5B-7780-4D0F-9681-816ABFBC8A38}">
            <xm:f>NOT(ISERROR(SEARCH($P$6,E51)))</xm:f>
            <xm:f>$P$6</xm:f>
            <x14:dxf>
              <fill>
                <patternFill>
                  <bgColor rgb="FFFF9999"/>
                </patternFill>
              </fill>
            </x14:dxf>
          </x14:cfRule>
          <xm:sqref>E51</xm:sqref>
        </x14:conditionalFormatting>
        <x14:conditionalFormatting xmlns:xm="http://schemas.microsoft.com/office/excel/2006/main">
          <x14:cfRule type="containsText" priority="3" operator="containsText" id="{06490F10-B1F6-46C9-B63D-D417DAE18E03}">
            <xm:f>NOT(ISERROR(SEARCH($P$6,E61)))</xm:f>
            <xm:f>$P$6</xm:f>
            <x14:dxf>
              <fill>
                <patternFill>
                  <bgColor rgb="FFFF9999"/>
                </patternFill>
              </fill>
            </x14:dxf>
          </x14:cfRule>
          <xm:sqref>E61</xm:sqref>
        </x14:conditionalFormatting>
        <x14:conditionalFormatting xmlns:xm="http://schemas.microsoft.com/office/excel/2006/main">
          <x14:cfRule type="containsText" priority="1" operator="containsText" id="{49E60AC7-DADB-4AA1-A124-55944B46DDCF}">
            <xm:f>NOT(ISERROR(SEARCH($P$6,E71)))</xm:f>
            <xm:f>$P$6</xm:f>
            <x14:dxf>
              <fill>
                <patternFill>
                  <bgColor rgb="FFFF9999"/>
                </patternFill>
              </fill>
            </x14:dxf>
          </x14:cfRule>
          <xm:sqref>E71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76"/>
  <sheetViews>
    <sheetView showGridLines="0" zoomScale="56" zoomScaleNormal="56" workbookViewId="0"/>
  </sheetViews>
  <sheetFormatPr defaultColWidth="0" defaultRowHeight="14.4" zeroHeight="1"/>
  <cols>
    <col min="1" max="1" width="2.77734375" customWidth="1"/>
    <col min="2" max="2" width="25.21875" style="132" customWidth="1"/>
    <col min="3" max="3" width="28.77734375" style="132" customWidth="1"/>
    <col min="4" max="5" width="23.77734375" style="132" customWidth="1"/>
    <col min="6" max="7" width="27.21875" style="132" customWidth="1"/>
    <col min="8" max="8" width="26" style="132" customWidth="1"/>
    <col min="9" max="9" width="2.77734375" customWidth="1"/>
    <col min="10" max="16384" width="9.21875" hidden="1"/>
  </cols>
  <sheetData>
    <row r="1" spans="2:8">
      <c r="B1" s="130" t="s">
        <v>34</v>
      </c>
    </row>
    <row r="2" spans="2:8">
      <c r="B2" s="225" t="s">
        <v>50</v>
      </c>
      <c r="C2" s="226"/>
      <c r="D2" s="226"/>
      <c r="E2" s="226"/>
      <c r="F2" s="226"/>
      <c r="G2" s="226"/>
      <c r="H2" s="227"/>
    </row>
    <row r="3" spans="2:8">
      <c r="B3" s="609" t="s">
        <v>1260</v>
      </c>
      <c r="C3" s="573"/>
      <c r="D3" s="573"/>
      <c r="E3" s="573"/>
      <c r="F3" s="573"/>
      <c r="G3" s="573"/>
      <c r="H3" s="574"/>
    </row>
    <row r="4" spans="2:8">
      <c r="B4" s="575"/>
      <c r="C4" s="576"/>
      <c r="D4" s="576"/>
      <c r="E4" s="576"/>
      <c r="F4" s="576"/>
      <c r="G4" s="576"/>
      <c r="H4" s="577"/>
    </row>
    <row r="5" spans="2:8">
      <c r="B5" s="575"/>
      <c r="C5" s="576"/>
      <c r="D5" s="576"/>
      <c r="E5" s="576"/>
      <c r="F5" s="576"/>
      <c r="G5" s="576"/>
      <c r="H5" s="577"/>
    </row>
    <row r="6" spans="2:8">
      <c r="B6" s="575"/>
      <c r="C6" s="576"/>
      <c r="D6" s="576"/>
      <c r="E6" s="576"/>
      <c r="F6" s="576"/>
      <c r="G6" s="576"/>
      <c r="H6" s="577"/>
    </row>
    <row r="7" spans="2:8">
      <c r="B7" s="575"/>
      <c r="C7" s="576"/>
      <c r="D7" s="576"/>
      <c r="E7" s="576"/>
      <c r="F7" s="576"/>
      <c r="G7" s="576"/>
      <c r="H7" s="577"/>
    </row>
    <row r="8" spans="2:8">
      <c r="B8" s="575"/>
      <c r="C8" s="576"/>
      <c r="D8" s="576"/>
      <c r="E8" s="576"/>
      <c r="F8" s="576"/>
      <c r="G8" s="576"/>
      <c r="H8" s="577"/>
    </row>
    <row r="9" spans="2:8">
      <c r="B9" s="575"/>
      <c r="C9" s="576"/>
      <c r="D9" s="576"/>
      <c r="E9" s="576"/>
      <c r="F9" s="576"/>
      <c r="G9" s="576"/>
      <c r="H9" s="577"/>
    </row>
    <row r="10" spans="2:8">
      <c r="B10" s="575"/>
      <c r="C10" s="576"/>
      <c r="D10" s="576"/>
      <c r="E10" s="576"/>
      <c r="F10" s="576"/>
      <c r="G10" s="576"/>
      <c r="H10" s="577"/>
    </row>
    <row r="11" spans="2:8">
      <c r="B11" s="575"/>
      <c r="C11" s="576"/>
      <c r="D11" s="576"/>
      <c r="E11" s="576"/>
      <c r="F11" s="576"/>
      <c r="G11" s="576"/>
      <c r="H11" s="577"/>
    </row>
    <row r="12" spans="2:8">
      <c r="B12" s="578"/>
      <c r="C12" s="579"/>
      <c r="D12" s="579"/>
      <c r="E12" s="579"/>
      <c r="F12" s="579"/>
      <c r="G12" s="579"/>
      <c r="H12" s="580"/>
    </row>
    <row r="13" spans="2:8">
      <c r="B13" s="228"/>
      <c r="C13" s="229"/>
      <c r="D13" s="229"/>
      <c r="E13" s="229"/>
      <c r="F13" s="229"/>
      <c r="G13" s="229"/>
      <c r="H13" s="229"/>
    </row>
    <row r="14" spans="2:8">
      <c r="B14" s="230"/>
      <c r="C14" s="778" t="s">
        <v>1261</v>
      </c>
      <c r="D14" s="779"/>
      <c r="E14" s="779"/>
      <c r="F14" s="780"/>
      <c r="G14" s="778" t="s">
        <v>1262</v>
      </c>
      <c r="H14" s="787"/>
    </row>
    <row r="15" spans="2:8" ht="43.2">
      <c r="B15" s="230" t="s">
        <v>1263</v>
      </c>
      <c r="C15" s="784"/>
      <c r="D15" s="785"/>
      <c r="E15" s="785"/>
      <c r="F15" s="786"/>
      <c r="G15" s="788"/>
      <c r="H15" s="789"/>
    </row>
    <row r="16" spans="2:8" ht="43.2">
      <c r="B16" s="231" t="s">
        <v>1264</v>
      </c>
      <c r="C16" s="781"/>
      <c r="D16" s="782"/>
      <c r="E16" s="782"/>
      <c r="F16" s="783"/>
      <c r="G16" s="790"/>
      <c r="H16" s="791"/>
    </row>
    <row r="17" spans="2:8">
      <c r="B17" s="228"/>
      <c r="C17" s="229"/>
      <c r="D17" s="229"/>
      <c r="E17" s="229"/>
      <c r="F17" s="229"/>
      <c r="G17" s="229"/>
      <c r="H17" s="229"/>
    </row>
    <row r="18" spans="2:8" ht="69.599999999999994">
      <c r="B18" s="449" t="s">
        <v>1265</v>
      </c>
      <c r="C18" s="414" t="s">
        <v>1266</v>
      </c>
      <c r="D18" s="414" t="s">
        <v>1267</v>
      </c>
      <c r="E18" s="445" t="s">
        <v>1268</v>
      </c>
      <c r="F18" s="414" t="s">
        <v>1269</v>
      </c>
      <c r="G18" s="414" t="s">
        <v>1270</v>
      </c>
      <c r="H18" s="445" t="s">
        <v>1271</v>
      </c>
    </row>
    <row r="19" spans="2:8">
      <c r="B19" s="232"/>
      <c r="C19" s="232"/>
      <c r="D19" s="232"/>
      <c r="E19" s="232"/>
      <c r="F19" s="232"/>
      <c r="G19" s="232"/>
      <c r="H19" s="232"/>
    </row>
    <row r="20" spans="2:8">
      <c r="B20" s="232"/>
      <c r="C20" s="232"/>
      <c r="D20" s="232"/>
      <c r="E20" s="232"/>
      <c r="F20" s="232"/>
      <c r="G20" s="232"/>
      <c r="H20" s="232"/>
    </row>
    <row r="21" spans="2:8">
      <c r="B21" s="232"/>
      <c r="C21" s="232"/>
      <c r="D21" s="232"/>
      <c r="E21" s="232"/>
      <c r="F21" s="232"/>
      <c r="G21" s="232"/>
      <c r="H21" s="232"/>
    </row>
    <row r="22" spans="2:8">
      <c r="B22" s="232"/>
      <c r="C22" s="232"/>
      <c r="D22" s="232"/>
      <c r="E22" s="232"/>
      <c r="F22" s="232"/>
      <c r="G22" s="232"/>
      <c r="H22" s="232"/>
    </row>
    <row r="23" spans="2:8">
      <c r="B23" s="232"/>
      <c r="C23" s="232"/>
      <c r="D23" s="232"/>
      <c r="E23" s="232"/>
      <c r="F23" s="232"/>
      <c r="G23" s="232"/>
      <c r="H23" s="232"/>
    </row>
    <row r="24" spans="2:8">
      <c r="B24" s="232"/>
      <c r="C24" s="232"/>
      <c r="D24" s="232"/>
      <c r="E24" s="232"/>
      <c r="F24" s="232"/>
      <c r="G24" s="232"/>
      <c r="H24" s="232"/>
    </row>
    <row r="25" spans="2:8">
      <c r="B25" s="232"/>
      <c r="C25" s="232"/>
      <c r="D25" s="232"/>
      <c r="E25" s="232"/>
      <c r="F25" s="232"/>
      <c r="G25" s="232"/>
      <c r="H25" s="232"/>
    </row>
    <row r="26" spans="2:8">
      <c r="B26" s="232"/>
      <c r="C26" s="232"/>
      <c r="D26" s="232"/>
      <c r="E26" s="232"/>
      <c r="F26" s="232"/>
      <c r="G26" s="232"/>
      <c r="H26" s="232"/>
    </row>
    <row r="27" spans="2:8">
      <c r="B27" s="232"/>
      <c r="C27" s="232"/>
      <c r="D27" s="232"/>
      <c r="E27" s="232"/>
      <c r="F27" s="232"/>
      <c r="G27" s="232"/>
      <c r="H27" s="232"/>
    </row>
    <row r="28" spans="2:8">
      <c r="B28" s="232"/>
      <c r="C28" s="232"/>
      <c r="D28" s="232"/>
      <c r="E28" s="232"/>
      <c r="F28" s="232"/>
      <c r="G28" s="232"/>
      <c r="H28" s="232"/>
    </row>
    <row r="29" spans="2:8">
      <c r="B29" s="232"/>
      <c r="C29" s="232"/>
      <c r="D29" s="232"/>
      <c r="E29" s="232"/>
      <c r="F29" s="232"/>
      <c r="G29" s="232"/>
      <c r="H29" s="232"/>
    </row>
    <row r="30" spans="2:8">
      <c r="B30" s="232"/>
      <c r="C30" s="232"/>
      <c r="D30" s="232"/>
      <c r="E30" s="232"/>
      <c r="F30" s="232"/>
      <c r="G30" s="232"/>
      <c r="H30" s="232"/>
    </row>
    <row r="31" spans="2:8">
      <c r="B31" s="232"/>
      <c r="C31" s="232"/>
      <c r="D31" s="232"/>
      <c r="E31" s="232"/>
      <c r="F31" s="232"/>
      <c r="G31" s="232"/>
      <c r="H31" s="232"/>
    </row>
    <row r="32" spans="2:8">
      <c r="B32" s="232"/>
      <c r="C32" s="232"/>
      <c r="D32" s="232"/>
      <c r="E32" s="232"/>
      <c r="F32" s="232"/>
      <c r="G32" s="232"/>
      <c r="H32" s="232"/>
    </row>
    <row r="33" spans="2:8">
      <c r="B33" s="232"/>
      <c r="C33" s="232"/>
      <c r="D33" s="232"/>
      <c r="E33" s="232"/>
      <c r="F33" s="232"/>
      <c r="G33" s="232"/>
      <c r="H33" s="232"/>
    </row>
    <row r="34" spans="2:8">
      <c r="B34" s="232"/>
      <c r="C34" s="232"/>
      <c r="D34" s="232"/>
      <c r="E34" s="232"/>
      <c r="F34" s="232"/>
      <c r="G34" s="232"/>
      <c r="H34" s="232"/>
    </row>
    <row r="35" spans="2:8">
      <c r="B35" s="232"/>
      <c r="C35" s="232"/>
      <c r="D35" s="232"/>
      <c r="E35" s="232"/>
      <c r="F35" s="232"/>
      <c r="G35" s="232"/>
      <c r="H35" s="232"/>
    </row>
    <row r="36" spans="2:8">
      <c r="B36" s="232"/>
      <c r="C36" s="232"/>
      <c r="D36" s="232"/>
      <c r="E36" s="232"/>
      <c r="F36" s="232"/>
      <c r="G36" s="232"/>
      <c r="H36" s="232"/>
    </row>
    <row r="37" spans="2:8">
      <c r="B37" s="232"/>
      <c r="C37" s="232"/>
      <c r="D37" s="232"/>
      <c r="E37" s="232"/>
      <c r="F37" s="232"/>
      <c r="G37" s="232"/>
      <c r="H37" s="232"/>
    </row>
    <row r="38" spans="2:8">
      <c r="B38" s="232"/>
      <c r="C38" s="232"/>
      <c r="D38" s="232"/>
      <c r="E38" s="232"/>
      <c r="F38" s="232"/>
      <c r="G38" s="232"/>
      <c r="H38" s="232"/>
    </row>
    <row r="39" spans="2:8">
      <c r="B39" s="232"/>
      <c r="C39" s="232"/>
      <c r="D39" s="232"/>
      <c r="E39" s="232"/>
      <c r="F39" s="232"/>
      <c r="G39" s="232"/>
      <c r="H39" s="232"/>
    </row>
    <row r="40" spans="2:8">
      <c r="B40" s="232"/>
      <c r="C40" s="232"/>
      <c r="D40" s="232"/>
      <c r="E40" s="232"/>
      <c r="F40" s="232"/>
      <c r="G40" s="232"/>
      <c r="H40" s="232"/>
    </row>
    <row r="41" spans="2:8">
      <c r="B41" s="232"/>
      <c r="C41" s="232"/>
      <c r="D41" s="232"/>
      <c r="E41" s="232"/>
      <c r="F41" s="232"/>
      <c r="G41" s="232"/>
      <c r="H41" s="232"/>
    </row>
    <row r="42" spans="2:8">
      <c r="B42" s="232"/>
      <c r="C42" s="232"/>
      <c r="D42" s="232"/>
      <c r="E42" s="232"/>
      <c r="F42" s="232"/>
      <c r="G42" s="232"/>
      <c r="H42" s="232"/>
    </row>
    <row r="43" spans="2:8">
      <c r="B43" s="232"/>
      <c r="C43" s="232"/>
      <c r="D43" s="232"/>
      <c r="E43" s="232"/>
      <c r="F43" s="232"/>
      <c r="G43" s="232"/>
      <c r="H43" s="232"/>
    </row>
    <row r="44" spans="2:8">
      <c r="B44" s="232"/>
      <c r="C44" s="232"/>
      <c r="D44" s="232"/>
      <c r="E44" s="232"/>
      <c r="F44" s="232"/>
      <c r="G44" s="232"/>
      <c r="H44" s="232"/>
    </row>
    <row r="45" spans="2:8">
      <c r="B45" s="232"/>
      <c r="C45" s="232"/>
      <c r="D45" s="232"/>
      <c r="E45" s="232"/>
      <c r="F45" s="232"/>
      <c r="G45" s="232"/>
      <c r="H45" s="232"/>
    </row>
    <row r="46" spans="2:8">
      <c r="B46" s="232"/>
      <c r="C46" s="232"/>
      <c r="D46" s="232"/>
      <c r="E46" s="232"/>
      <c r="F46" s="232"/>
      <c r="G46" s="232"/>
      <c r="H46" s="232"/>
    </row>
    <row r="47" spans="2:8">
      <c r="B47" s="232"/>
      <c r="C47" s="232"/>
      <c r="D47" s="232"/>
      <c r="E47" s="232"/>
      <c r="F47" s="232"/>
      <c r="G47" s="232"/>
      <c r="H47" s="232"/>
    </row>
    <row r="48" spans="2:8">
      <c r="B48" s="232"/>
      <c r="C48" s="232"/>
      <c r="D48" s="232"/>
      <c r="E48" s="232"/>
      <c r="F48" s="232"/>
      <c r="G48" s="232"/>
      <c r="H48" s="232"/>
    </row>
    <row r="49" spans="2:8">
      <c r="B49" s="232"/>
      <c r="C49" s="232"/>
      <c r="D49" s="232"/>
      <c r="E49" s="232"/>
      <c r="F49" s="232"/>
      <c r="G49" s="232"/>
      <c r="H49" s="232"/>
    </row>
    <row r="50" spans="2:8">
      <c r="B50" s="232"/>
      <c r="C50" s="232"/>
      <c r="D50" s="232"/>
      <c r="E50" s="232"/>
      <c r="F50" s="232"/>
      <c r="G50" s="232"/>
      <c r="H50" s="232"/>
    </row>
    <row r="51" spans="2:8">
      <c r="B51" s="232"/>
      <c r="C51" s="232"/>
      <c r="D51" s="232"/>
      <c r="E51" s="232"/>
      <c r="F51" s="232"/>
      <c r="G51" s="232"/>
      <c r="H51" s="232"/>
    </row>
    <row r="52" spans="2:8">
      <c r="B52" s="233"/>
      <c r="C52" s="233"/>
      <c r="D52" s="233"/>
      <c r="E52" s="233"/>
      <c r="F52" s="233"/>
      <c r="G52" s="233"/>
      <c r="H52" s="233"/>
    </row>
    <row r="53" spans="2:8">
      <c r="B53" s="233"/>
      <c r="C53" s="233"/>
      <c r="D53" s="233"/>
      <c r="E53" s="233"/>
      <c r="F53" s="233"/>
      <c r="G53" s="233"/>
      <c r="H53" s="233"/>
    </row>
    <row r="54" spans="2:8" hidden="1">
      <c r="B54" s="233"/>
      <c r="C54" s="233"/>
      <c r="D54" s="233"/>
      <c r="E54" s="233"/>
      <c r="F54" s="233"/>
      <c r="G54" s="233"/>
      <c r="H54" s="233"/>
    </row>
    <row r="55" spans="2:8" hidden="1">
      <c r="B55" s="233"/>
      <c r="C55" s="233"/>
      <c r="D55" s="233"/>
      <c r="E55" s="233"/>
      <c r="F55" s="233"/>
      <c r="G55" s="233"/>
      <c r="H55" s="233"/>
    </row>
    <row r="56" spans="2:8" hidden="1">
      <c r="B56" s="233"/>
      <c r="C56" s="233"/>
      <c r="D56" s="233"/>
      <c r="E56" s="233"/>
      <c r="F56" s="233"/>
      <c r="G56" s="233"/>
      <c r="H56" s="233"/>
    </row>
    <row r="57" spans="2:8" hidden="1">
      <c r="B57" s="233"/>
      <c r="C57" s="233"/>
      <c r="D57" s="233"/>
      <c r="E57" s="233"/>
      <c r="F57" s="233"/>
      <c r="G57" s="233"/>
      <c r="H57" s="233"/>
    </row>
    <row r="58" spans="2:8" hidden="1">
      <c r="B58" s="233"/>
      <c r="C58" s="233"/>
      <c r="D58" s="233"/>
      <c r="E58" s="233"/>
      <c r="F58" s="233"/>
      <c r="G58" s="233"/>
      <c r="H58" s="233"/>
    </row>
    <row r="59" spans="2:8" hidden="1">
      <c r="B59" s="233"/>
      <c r="C59" s="233"/>
      <c r="D59" s="233"/>
      <c r="E59" s="233"/>
      <c r="F59" s="233"/>
      <c r="G59" s="233"/>
      <c r="H59" s="233"/>
    </row>
    <row r="60" spans="2:8" hidden="1">
      <c r="B60" s="233"/>
      <c r="C60" s="233"/>
      <c r="D60" s="233"/>
      <c r="E60" s="233"/>
      <c r="F60" s="233"/>
      <c r="G60" s="233"/>
      <c r="H60" s="233"/>
    </row>
    <row r="61" spans="2:8" hidden="1">
      <c r="B61" s="233"/>
      <c r="C61" s="233"/>
      <c r="D61" s="233"/>
      <c r="E61" s="233"/>
      <c r="F61" s="233"/>
      <c r="G61" s="233"/>
      <c r="H61" s="233"/>
    </row>
    <row r="62" spans="2:8" hidden="1">
      <c r="B62" s="233"/>
      <c r="C62" s="233"/>
      <c r="D62" s="233"/>
      <c r="E62" s="233"/>
      <c r="F62" s="233"/>
      <c r="G62" s="233"/>
      <c r="H62" s="233"/>
    </row>
    <row r="63" spans="2:8" hidden="1">
      <c r="B63" s="233"/>
      <c r="C63" s="233"/>
      <c r="D63" s="233"/>
      <c r="E63" s="233"/>
      <c r="F63" s="233"/>
      <c r="G63" s="233"/>
      <c r="H63" s="233"/>
    </row>
    <row r="64" spans="2:8" hidden="1">
      <c r="B64" s="233"/>
      <c r="C64" s="233"/>
      <c r="D64" s="233"/>
      <c r="E64" s="233"/>
      <c r="F64" s="233"/>
      <c r="G64" s="233"/>
      <c r="H64" s="233"/>
    </row>
    <row r="65" spans="2:8" hidden="1">
      <c r="B65" s="233"/>
      <c r="C65" s="233"/>
      <c r="D65" s="233"/>
      <c r="E65" s="233"/>
      <c r="F65" s="233"/>
      <c r="G65" s="233"/>
      <c r="H65" s="233"/>
    </row>
    <row r="66" spans="2:8" hidden="1">
      <c r="B66" s="233"/>
      <c r="C66" s="233"/>
      <c r="D66" s="233"/>
      <c r="E66" s="233"/>
      <c r="F66" s="233"/>
      <c r="G66" s="233"/>
      <c r="H66" s="233"/>
    </row>
    <row r="67" spans="2:8" hidden="1">
      <c r="B67" s="233"/>
      <c r="C67" s="233"/>
      <c r="D67" s="233"/>
      <c r="E67" s="233"/>
      <c r="F67" s="233"/>
      <c r="G67" s="233"/>
      <c r="H67" s="233"/>
    </row>
    <row r="68" spans="2:8" hidden="1">
      <c r="B68" s="233"/>
      <c r="C68" s="233"/>
      <c r="D68" s="233"/>
      <c r="E68" s="233"/>
      <c r="F68" s="233"/>
      <c r="G68" s="233"/>
      <c r="H68" s="233"/>
    </row>
    <row r="69" spans="2:8" hidden="1">
      <c r="B69" s="233"/>
      <c r="C69" s="233"/>
      <c r="D69" s="233"/>
      <c r="E69" s="233"/>
      <c r="F69" s="233"/>
      <c r="G69" s="233"/>
      <c r="H69" s="233"/>
    </row>
    <row r="70" spans="2:8" hidden="1">
      <c r="B70" s="233"/>
      <c r="C70" s="233"/>
      <c r="D70" s="233"/>
      <c r="E70" s="233"/>
      <c r="F70" s="233"/>
      <c r="G70" s="233"/>
      <c r="H70" s="233"/>
    </row>
    <row r="71" spans="2:8" hidden="1">
      <c r="B71" s="233"/>
      <c r="C71" s="233"/>
      <c r="D71" s="233"/>
      <c r="E71" s="233"/>
      <c r="F71" s="233"/>
      <c r="G71" s="233"/>
      <c r="H71" s="233"/>
    </row>
    <row r="72" spans="2:8" hidden="1">
      <c r="B72" s="233"/>
      <c r="C72" s="233"/>
      <c r="D72" s="233"/>
      <c r="E72" s="233"/>
      <c r="F72" s="233"/>
      <c r="G72" s="233"/>
      <c r="H72" s="233"/>
    </row>
    <row r="73" spans="2:8" hidden="1">
      <c r="B73" s="233"/>
      <c r="C73" s="233"/>
      <c r="D73" s="233"/>
      <c r="E73" s="233"/>
      <c r="F73" s="233"/>
      <c r="G73" s="233"/>
      <c r="H73" s="233"/>
    </row>
    <row r="74" spans="2:8" hidden="1">
      <c r="B74" s="233"/>
      <c r="C74" s="233"/>
      <c r="D74" s="233"/>
      <c r="E74" s="233"/>
      <c r="F74" s="233"/>
      <c r="G74" s="233"/>
      <c r="H74" s="233"/>
    </row>
    <row r="75" spans="2:8" hidden="1">
      <c r="B75" s="233"/>
      <c r="C75" s="233"/>
      <c r="D75" s="233"/>
      <c r="E75" s="233"/>
      <c r="F75" s="233"/>
      <c r="G75" s="233"/>
      <c r="H75" s="233"/>
    </row>
    <row r="76" spans="2:8" hidden="1">
      <c r="B76" s="233"/>
      <c r="C76" s="233"/>
      <c r="D76" s="233"/>
      <c r="E76" s="233"/>
      <c r="F76" s="233"/>
      <c r="G76" s="233"/>
      <c r="H76" s="233"/>
    </row>
  </sheetData>
  <sheetProtection formatCells="0" formatColumns="0" formatRows="0" insertColumns="0" insertRows="0" deleteColumns="0" deleteRows="0"/>
  <mergeCells count="7">
    <mergeCell ref="B3:H12"/>
    <mergeCell ref="C14:F14"/>
    <mergeCell ref="C16:F16"/>
    <mergeCell ref="C15:F15"/>
    <mergeCell ref="G14:H14"/>
    <mergeCell ref="G15:H15"/>
    <mergeCell ref="G16:H16"/>
  </mergeCells>
  <phoneticPr fontId="22"/>
  <pageMargins left="0.7" right="0.7" top="0.75" bottom="0.75" header="0.3" footer="0.3"/>
  <pageSetup paperSize="9" scale="67"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B1:N55"/>
  <sheetViews>
    <sheetView showGridLines="0" zoomScale="63" zoomScaleNormal="63" workbookViewId="0"/>
  </sheetViews>
  <sheetFormatPr defaultColWidth="8.77734375" defaultRowHeight="14.7" customHeight="1" zeroHeight="1"/>
  <cols>
    <col min="1" max="1" width="2.77734375" style="6" customWidth="1"/>
    <col min="2" max="2" width="37.21875" style="132" customWidth="1"/>
    <col min="3" max="3" width="11.77734375" style="132" customWidth="1"/>
    <col min="4" max="4" width="22.44140625" style="132" customWidth="1"/>
    <col min="5" max="5" width="2.77734375" style="132" customWidth="1"/>
    <col min="6" max="6" width="25.77734375" style="132" customWidth="1"/>
    <col min="7" max="7" width="9.21875" style="132" customWidth="1"/>
    <col min="8" max="9" width="10.21875" style="132" customWidth="1"/>
    <col min="10" max="10" width="19.21875" style="132" customWidth="1"/>
    <col min="11" max="11" width="2.77734375" style="132" customWidth="1"/>
    <col min="12" max="12" width="47.44140625" style="132" customWidth="1"/>
    <col min="13" max="13" width="34" style="132" customWidth="1"/>
    <col min="14" max="14" width="2.77734375" style="6" customWidth="1"/>
    <col min="15" max="15" width="14.77734375" style="6" customWidth="1"/>
    <col min="16" max="16384" width="8.77734375" style="6"/>
  </cols>
  <sheetData>
    <row r="1" spans="2:13" ht="15" customHeight="1">
      <c r="B1" s="130" t="s">
        <v>35</v>
      </c>
    </row>
    <row r="2" spans="2:13" ht="14.4">
      <c r="B2" s="510" t="s">
        <v>1272</v>
      </c>
      <c r="C2" s="511"/>
      <c r="D2" s="511"/>
      <c r="E2" s="511"/>
      <c r="F2" s="511"/>
      <c r="G2" s="511"/>
      <c r="H2" s="511"/>
      <c r="I2" s="511"/>
      <c r="J2" s="511"/>
      <c r="K2" s="511"/>
      <c r="L2" s="511"/>
      <c r="M2" s="512"/>
    </row>
    <row r="3" spans="2:13" ht="15" customHeight="1">
      <c r="B3" s="581" t="s">
        <v>1273</v>
      </c>
      <c r="C3" s="792"/>
      <c r="D3" s="792"/>
      <c r="E3" s="792"/>
      <c r="F3" s="792"/>
      <c r="G3" s="792"/>
      <c r="H3" s="792"/>
      <c r="I3" s="792"/>
      <c r="J3" s="792"/>
      <c r="K3" s="792"/>
      <c r="L3" s="792"/>
      <c r="M3" s="792"/>
    </row>
    <row r="4" spans="2:13" ht="15" customHeight="1">
      <c r="B4" s="792"/>
      <c r="C4" s="792"/>
      <c r="D4" s="792"/>
      <c r="E4" s="792"/>
      <c r="F4" s="792"/>
      <c r="G4" s="792"/>
      <c r="H4" s="792"/>
      <c r="I4" s="792"/>
      <c r="J4" s="792"/>
      <c r="K4" s="792"/>
      <c r="L4" s="792"/>
      <c r="M4" s="792"/>
    </row>
    <row r="5" spans="2:13" ht="15" customHeight="1">
      <c r="B5" s="792"/>
      <c r="C5" s="792"/>
      <c r="D5" s="792"/>
      <c r="E5" s="792"/>
      <c r="F5" s="792"/>
      <c r="G5" s="792"/>
      <c r="H5" s="792"/>
      <c r="I5" s="792"/>
      <c r="J5" s="792"/>
      <c r="K5" s="792"/>
      <c r="L5" s="792"/>
      <c r="M5" s="792"/>
    </row>
    <row r="6" spans="2:13" ht="15" customHeight="1">
      <c r="B6" s="792"/>
      <c r="C6" s="792"/>
      <c r="D6" s="792"/>
      <c r="E6" s="792"/>
      <c r="F6" s="792"/>
      <c r="G6" s="792"/>
      <c r="H6" s="792"/>
      <c r="I6" s="792"/>
      <c r="J6" s="792"/>
      <c r="K6" s="792"/>
      <c r="L6" s="792"/>
      <c r="M6" s="792"/>
    </row>
    <row r="7" spans="2:13" ht="15" customHeight="1">
      <c r="B7" s="792"/>
      <c r="C7" s="792"/>
      <c r="D7" s="792"/>
      <c r="E7" s="792"/>
      <c r="F7" s="792"/>
      <c r="G7" s="792"/>
      <c r="H7" s="792"/>
      <c r="I7" s="792"/>
      <c r="J7" s="792"/>
      <c r="K7" s="792"/>
      <c r="L7" s="792"/>
      <c r="M7" s="792"/>
    </row>
    <row r="8" spans="2:13" ht="15" customHeight="1">
      <c r="B8" s="792"/>
      <c r="C8" s="792"/>
      <c r="D8" s="792"/>
      <c r="E8" s="792"/>
      <c r="F8" s="792"/>
      <c r="G8" s="792"/>
      <c r="H8" s="792"/>
      <c r="I8" s="792"/>
      <c r="J8" s="792"/>
      <c r="K8" s="792"/>
      <c r="L8" s="792"/>
      <c r="M8" s="792"/>
    </row>
    <row r="9" spans="2:13" ht="15" customHeight="1">
      <c r="B9" s="792"/>
      <c r="C9" s="792"/>
      <c r="D9" s="792"/>
      <c r="E9" s="792"/>
      <c r="F9" s="792"/>
      <c r="G9" s="792"/>
      <c r="H9" s="792"/>
      <c r="I9" s="792"/>
      <c r="J9" s="792"/>
      <c r="K9" s="792"/>
      <c r="L9" s="792"/>
      <c r="M9" s="792"/>
    </row>
    <row r="10" spans="2:13" ht="12.6" customHeight="1">
      <c r="B10" s="141"/>
      <c r="C10" s="141"/>
      <c r="D10" s="141"/>
      <c r="E10" s="141"/>
      <c r="F10" s="141"/>
      <c r="G10" s="141"/>
      <c r="H10" s="141"/>
      <c r="I10" s="141"/>
      <c r="J10" s="141"/>
      <c r="K10" s="141"/>
      <c r="L10" s="141"/>
    </row>
    <row r="11" spans="2:13" ht="72" customHeight="1">
      <c r="B11" s="142" t="s">
        <v>1274</v>
      </c>
      <c r="C11" s="143" t="s">
        <v>1275</v>
      </c>
      <c r="D11" s="144" t="s">
        <v>1276</v>
      </c>
      <c r="E11" s="145"/>
      <c r="F11" s="143" t="s">
        <v>1277</v>
      </c>
      <c r="G11" s="146" t="s">
        <v>1278</v>
      </c>
      <c r="H11" s="146" t="s">
        <v>1279</v>
      </c>
      <c r="I11" s="446" t="s">
        <v>1280</v>
      </c>
      <c r="J11" s="144" t="s">
        <v>1276</v>
      </c>
      <c r="K11" s="145"/>
      <c r="L11" s="144" t="s">
        <v>1281</v>
      </c>
      <c r="M11" s="144" t="s">
        <v>1282</v>
      </c>
    </row>
    <row r="12" spans="2:13" ht="14.4">
      <c r="B12" s="147" t="s">
        <v>1283</v>
      </c>
      <c r="C12" s="148"/>
      <c r="D12" s="148"/>
      <c r="F12" s="149"/>
      <c r="G12" s="148"/>
      <c r="H12" s="148"/>
      <c r="I12" s="148"/>
      <c r="J12" s="149"/>
      <c r="L12" s="149"/>
      <c r="M12" s="149"/>
    </row>
    <row r="13" spans="2:13" ht="14.4">
      <c r="B13" s="147" t="s">
        <v>1284</v>
      </c>
      <c r="C13" s="148"/>
      <c r="D13" s="148"/>
      <c r="F13" s="149"/>
      <c r="G13" s="148"/>
      <c r="H13" s="148"/>
      <c r="I13" s="148"/>
      <c r="J13" s="149"/>
      <c r="L13" s="149"/>
      <c r="M13" s="149"/>
    </row>
    <row r="14" spans="2:13" ht="14.4">
      <c r="B14" s="417" t="s">
        <v>1285</v>
      </c>
      <c r="C14" s="148"/>
      <c r="D14" s="148"/>
      <c r="F14" s="149"/>
      <c r="G14" s="148"/>
      <c r="H14" s="148"/>
      <c r="I14" s="148"/>
      <c r="J14" s="149"/>
      <c r="L14" s="149"/>
      <c r="M14" s="149"/>
    </row>
    <row r="15" spans="2:13" ht="14.4">
      <c r="B15" s="147" t="s">
        <v>644</v>
      </c>
      <c r="C15" s="148"/>
      <c r="D15" s="148"/>
      <c r="F15" s="149"/>
      <c r="G15" s="148"/>
      <c r="H15" s="148"/>
      <c r="I15" s="148"/>
      <c r="J15" s="149"/>
      <c r="L15" s="149"/>
      <c r="M15" s="149"/>
    </row>
    <row r="16" spans="2:13" ht="14.4">
      <c r="B16" s="147" t="s">
        <v>1286</v>
      </c>
      <c r="C16" s="148"/>
      <c r="D16" s="148"/>
      <c r="F16" s="149"/>
      <c r="G16" s="148"/>
      <c r="H16" s="148"/>
      <c r="I16" s="148"/>
      <c r="J16" s="149"/>
      <c r="L16" s="149"/>
      <c r="M16" s="149"/>
    </row>
    <row r="17" spans="2:14" ht="14.4">
      <c r="B17" s="147" t="s">
        <v>1287</v>
      </c>
      <c r="C17" s="148"/>
      <c r="D17" s="148"/>
      <c r="F17" s="149"/>
      <c r="G17" s="148"/>
      <c r="H17" s="148"/>
      <c r="I17" s="148"/>
      <c r="J17" s="149"/>
      <c r="L17" s="150"/>
      <c r="M17" s="150"/>
    </row>
    <row r="18" spans="2:14" ht="14.4">
      <c r="B18" s="147" t="s">
        <v>650</v>
      </c>
      <c r="C18" s="148"/>
      <c r="D18" s="148"/>
      <c r="F18" s="149"/>
      <c r="G18" s="148"/>
      <c r="H18" s="148"/>
      <c r="I18" s="148"/>
      <c r="J18" s="149"/>
      <c r="L18" s="150"/>
      <c r="M18" s="150"/>
      <c r="N18"/>
    </row>
    <row r="19" spans="2:14" ht="14.4">
      <c r="B19" s="147" t="s">
        <v>652</v>
      </c>
      <c r="C19" s="148"/>
      <c r="D19" s="148"/>
      <c r="F19" s="149"/>
      <c r="G19" s="148"/>
      <c r="H19" s="148"/>
      <c r="I19" s="148"/>
      <c r="J19" s="149"/>
      <c r="L19" s="150"/>
      <c r="M19" s="150"/>
      <c r="N19"/>
    </row>
    <row r="20" spans="2:14" ht="14.4">
      <c r="B20" s="151" t="s">
        <v>653</v>
      </c>
      <c r="C20" s="148"/>
      <c r="D20" s="148"/>
      <c r="F20" s="149"/>
      <c r="G20" s="148"/>
      <c r="H20" s="148"/>
      <c r="I20" s="148"/>
      <c r="J20" s="149"/>
      <c r="L20" s="150"/>
      <c r="M20" s="150"/>
      <c r="N20"/>
    </row>
    <row r="21" spans="2:14" ht="14.4">
      <c r="B21" s="151" t="s">
        <v>655</v>
      </c>
      <c r="C21" s="148"/>
      <c r="D21" s="148"/>
      <c r="F21" s="149"/>
      <c r="G21" s="148"/>
      <c r="H21" s="148"/>
      <c r="I21" s="148"/>
      <c r="J21" s="149"/>
      <c r="L21" s="150"/>
      <c r="M21" s="150"/>
      <c r="N21"/>
    </row>
    <row r="22" spans="2:14" ht="14.4">
      <c r="B22" s="147" t="s">
        <v>1288</v>
      </c>
      <c r="C22" s="148"/>
      <c r="D22" s="148"/>
      <c r="F22" s="149"/>
      <c r="G22" s="148"/>
      <c r="H22" s="148"/>
      <c r="I22" s="148"/>
      <c r="J22" s="149"/>
      <c r="L22" s="793" t="s">
        <v>1289</v>
      </c>
      <c r="M22" s="794"/>
      <c r="N22"/>
    </row>
    <row r="23" spans="2:14" ht="14.4">
      <c r="B23" s="147" t="s">
        <v>1290</v>
      </c>
      <c r="C23" s="148"/>
      <c r="D23" s="148"/>
      <c r="F23" s="149"/>
      <c r="G23" s="148"/>
      <c r="H23" s="148"/>
      <c r="I23" s="148"/>
      <c r="J23" s="149"/>
      <c r="L23" s="795"/>
      <c r="M23" s="795"/>
      <c r="N23"/>
    </row>
    <row r="24" spans="2:14" ht="14.4">
      <c r="B24" s="147" t="s">
        <v>1291</v>
      </c>
      <c r="C24" s="148"/>
      <c r="D24" s="148"/>
      <c r="F24" s="149"/>
      <c r="G24" s="148"/>
      <c r="H24" s="148"/>
      <c r="I24" s="148"/>
      <c r="J24" s="149"/>
      <c r="L24" s="795"/>
      <c r="M24" s="795"/>
      <c r="N24"/>
    </row>
    <row r="25" spans="2:14" ht="14.4">
      <c r="B25" s="147" t="s">
        <v>1292</v>
      </c>
      <c r="C25" s="148"/>
      <c r="D25" s="148"/>
      <c r="F25" s="149"/>
      <c r="G25" s="148"/>
      <c r="H25" s="148"/>
      <c r="I25" s="148"/>
      <c r="J25" s="149"/>
      <c r="L25" s="795"/>
      <c r="M25" s="795"/>
      <c r="N25"/>
    </row>
    <row r="26" spans="2:14" ht="14.4">
      <c r="B26" s="147" t="s">
        <v>661</v>
      </c>
      <c r="C26" s="148"/>
      <c r="D26" s="148"/>
      <c r="F26" s="149"/>
      <c r="G26" s="148"/>
      <c r="H26" s="148"/>
      <c r="I26" s="148"/>
      <c r="J26" s="149"/>
      <c r="L26" s="795"/>
      <c r="M26" s="795"/>
      <c r="N26"/>
    </row>
    <row r="27" spans="2:14" ht="14.4">
      <c r="B27" s="147" t="s">
        <v>662</v>
      </c>
      <c r="C27" s="148"/>
      <c r="D27" s="148"/>
      <c r="F27" s="149"/>
      <c r="G27" s="148"/>
      <c r="H27" s="148"/>
      <c r="I27" s="148"/>
      <c r="J27" s="149"/>
      <c r="L27" s="795"/>
      <c r="M27" s="795"/>
      <c r="N27"/>
    </row>
    <row r="28" spans="2:14" ht="14.4">
      <c r="B28" s="147" t="s">
        <v>1293</v>
      </c>
      <c r="C28" s="148"/>
      <c r="D28" s="148"/>
      <c r="F28" s="149"/>
      <c r="G28" s="148"/>
      <c r="H28" s="148"/>
      <c r="I28" s="148"/>
      <c r="J28" s="149"/>
      <c r="L28" s="795"/>
      <c r="M28" s="795"/>
      <c r="N28"/>
    </row>
    <row r="29" spans="2:14" ht="14.4">
      <c r="B29" s="147" t="s">
        <v>664</v>
      </c>
      <c r="C29" s="148"/>
      <c r="D29" s="148"/>
      <c r="F29" s="149"/>
      <c r="G29" s="148"/>
      <c r="H29" s="148"/>
      <c r="I29" s="148"/>
      <c r="J29" s="149"/>
      <c r="L29" s="795"/>
      <c r="M29" s="795"/>
      <c r="N29"/>
    </row>
    <row r="30" spans="2:14" ht="14.4">
      <c r="B30" s="147" t="s">
        <v>1294</v>
      </c>
      <c r="C30" s="148"/>
      <c r="D30" s="148"/>
      <c r="F30" s="149"/>
      <c r="G30" s="148"/>
      <c r="H30" s="148"/>
      <c r="I30" s="148"/>
      <c r="J30" s="149"/>
      <c r="L30" s="795"/>
      <c r="M30" s="795"/>
      <c r="N30"/>
    </row>
    <row r="31" spans="2:14" ht="14.4">
      <c r="B31" s="147" t="s">
        <v>1295</v>
      </c>
      <c r="C31" s="148"/>
      <c r="D31" s="148"/>
      <c r="F31" s="149"/>
      <c r="G31" s="148"/>
      <c r="H31" s="148"/>
      <c r="I31" s="148"/>
      <c r="J31" s="149"/>
      <c r="L31" s="795"/>
      <c r="M31" s="795"/>
      <c r="N31"/>
    </row>
    <row r="32" spans="2:14" ht="14.4">
      <c r="F32" s="149"/>
      <c r="G32" s="148"/>
      <c r="H32" s="148"/>
      <c r="I32" s="148"/>
      <c r="J32" s="149"/>
      <c r="N32"/>
    </row>
    <row r="33" spans="6:14" ht="14.4">
      <c r="F33" s="149"/>
      <c r="G33" s="148"/>
      <c r="H33" s="148"/>
      <c r="I33" s="148"/>
      <c r="J33" s="149"/>
      <c r="N33"/>
    </row>
    <row r="34" spans="6:14" ht="14.4">
      <c r="F34" s="149"/>
      <c r="G34" s="148"/>
      <c r="H34" s="148"/>
      <c r="I34" s="148"/>
      <c r="J34" s="149"/>
      <c r="N34"/>
    </row>
    <row r="35" spans="6:14" ht="14.4">
      <c r="F35" s="149"/>
      <c r="G35" s="148"/>
      <c r="H35" s="148"/>
      <c r="I35" s="148"/>
      <c r="J35" s="149"/>
      <c r="N35"/>
    </row>
    <row r="36" spans="6:14" ht="14.4">
      <c r="F36" s="149"/>
      <c r="G36" s="148"/>
      <c r="H36" s="148"/>
      <c r="I36" s="148"/>
      <c r="J36" s="149"/>
    </row>
    <row r="37" spans="6:14" ht="14.4">
      <c r="F37" s="149"/>
      <c r="G37" s="148"/>
      <c r="H37" s="148"/>
      <c r="I37" s="148"/>
      <c r="J37" s="149"/>
    </row>
    <row r="38" spans="6:14" ht="14.4">
      <c r="F38" s="149"/>
      <c r="G38" s="148"/>
      <c r="H38" s="148"/>
      <c r="I38" s="148"/>
      <c r="J38" s="149"/>
    </row>
    <row r="39" spans="6:14" ht="14.4">
      <c r="F39" s="149"/>
      <c r="G39" s="148"/>
      <c r="H39" s="148"/>
      <c r="I39" s="148"/>
      <c r="J39" s="149"/>
    </row>
    <row r="40" spans="6:14" ht="14.4">
      <c r="F40" s="149"/>
      <c r="G40" s="148"/>
      <c r="H40" s="148"/>
      <c r="I40" s="148"/>
      <c r="J40" s="149"/>
    </row>
    <row r="41" spans="6:14" ht="14.4">
      <c r="F41" s="149"/>
      <c r="G41" s="148"/>
      <c r="H41" s="148"/>
      <c r="I41" s="148"/>
      <c r="J41" s="149"/>
    </row>
    <row r="42" spans="6:14" ht="14.4">
      <c r="F42" s="149"/>
      <c r="G42" s="148"/>
      <c r="H42" s="148"/>
      <c r="I42" s="148"/>
      <c r="J42" s="149"/>
    </row>
    <row r="43" spans="6:14" ht="14.4">
      <c r="F43" s="149"/>
      <c r="G43" s="148"/>
      <c r="H43" s="148"/>
      <c r="I43" s="148"/>
      <c r="J43" s="149"/>
    </row>
    <row r="44" spans="6:14" ht="14.4">
      <c r="F44" s="149"/>
      <c r="G44" s="148"/>
      <c r="H44" s="148"/>
      <c r="I44" s="148"/>
      <c r="J44" s="149"/>
    </row>
    <row r="45" spans="6:14" ht="14.4">
      <c r="F45" s="149"/>
      <c r="G45" s="148"/>
      <c r="H45" s="148"/>
      <c r="I45" s="148"/>
      <c r="J45" s="149"/>
    </row>
    <row r="46" spans="6:14" ht="14.4"/>
    <row r="47" spans="6:14" ht="14.4"/>
    <row r="48" spans="6:14" ht="14.4"/>
    <row r="49" ht="14.4"/>
    <row r="50" ht="14.4"/>
    <row r="51" ht="14.4"/>
    <row r="52" ht="14.4"/>
    <row r="53" ht="14.4"/>
    <row r="54" ht="14.7" customHeight="1"/>
    <row r="55" ht="14.7" customHeight="1"/>
  </sheetData>
  <sheetProtection formatCells="0" formatColumns="0" formatRows="0" insertColumns="0" insertRows="0" deleteColumns="0" deleteRows="0"/>
  <mergeCells count="4">
    <mergeCell ref="B2:M2"/>
    <mergeCell ref="B3:M9"/>
    <mergeCell ref="L22:M22"/>
    <mergeCell ref="L23:M31"/>
  </mergeCells>
  <phoneticPr fontId="22"/>
  <dataValidations count="3">
    <dataValidation type="list" allowBlank="1" showDropDown="1" showInputMessage="1" showErrorMessage="1" errorTitle="Mark (x)" error="Field will only accept an 'x' in lower case." prompt="Please leave blank or insert 'x'" sqref="G46:J503 G12:I45 C12:C30" xr:uid="{00000000-0002-0000-0E00-000000000000}">
      <formula1>"x"</formula1>
    </dataValidation>
    <dataValidation allowBlank="1" showDropDown="1" showInputMessage="1" showErrorMessage="1" prompt="Please specify" sqref="C31" xr:uid="{00000000-0002-0000-0E00-000001000000}"/>
    <dataValidation type="list" allowBlank="1" showDropDown="1" showInputMessage="1" showErrorMessage="1" errorTitle="Mark (x)" error="Field will only accept an 'x' in lower case." sqref="J12:J45" xr:uid="{00000000-0002-0000-0E00-000002000000}">
      <formula1>"x"</formula1>
    </dataValidation>
  </dataValidations>
  <pageMargins left="0.31496062992125984" right="0.31496062992125984" top="0.35433070866141736" bottom="0.35433070866141736" header="0.31496062992125984" footer="0.31496062992125984"/>
  <pageSetup paperSize="9" scale="62" orientation="landscape"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AE58"/>
  <sheetViews>
    <sheetView showGridLines="0" zoomScale="66" zoomScaleNormal="66" workbookViewId="0"/>
  </sheetViews>
  <sheetFormatPr defaultColWidth="0" defaultRowHeight="14.4" zeroHeight="1"/>
  <cols>
    <col min="1" max="1" width="2.77734375" customWidth="1"/>
    <col min="2" max="2" width="7.21875" style="132" customWidth="1"/>
    <col min="3" max="3" width="6.21875" style="132" bestFit="1" customWidth="1"/>
    <col min="4" max="4" width="83.77734375" style="132" customWidth="1"/>
    <col min="5" max="5" width="11" style="132" customWidth="1"/>
    <col min="6" max="6" width="2.77734375" customWidth="1"/>
    <col min="7" max="12" width="9.21875" hidden="1" customWidth="1"/>
    <col min="13" max="13" width="44.44140625" hidden="1" customWidth="1"/>
    <col min="14" max="27" width="9.21875" hidden="1" customWidth="1"/>
    <col min="28" max="28" width="31.44140625" hidden="1" customWidth="1"/>
    <col min="29" max="31" width="9.21875" hidden="1" customWidth="1"/>
    <col min="32" max="16384" width="9.21875" hidden="1"/>
  </cols>
  <sheetData>
    <row r="1" spans="2:31">
      <c r="B1" s="130" t="s">
        <v>1296</v>
      </c>
      <c r="E1" s="234"/>
      <c r="K1" s="59" t="s">
        <v>1297</v>
      </c>
      <c r="M1" s="59" t="s">
        <v>1298</v>
      </c>
      <c r="N1" s="59" t="s">
        <v>1299</v>
      </c>
      <c r="P1" s="59" t="s">
        <v>1300</v>
      </c>
      <c r="Q1" s="59" t="s">
        <v>1299</v>
      </c>
      <c r="S1" s="59" t="s">
        <v>1301</v>
      </c>
      <c r="T1" s="59" t="s">
        <v>1299</v>
      </c>
      <c r="V1" s="59" t="s">
        <v>1302</v>
      </c>
      <c r="W1" s="59" t="s">
        <v>1299</v>
      </c>
      <c r="Y1" s="59" t="s">
        <v>1303</v>
      </c>
      <c r="Z1" s="59" t="s">
        <v>1299</v>
      </c>
      <c r="AB1" s="59" t="s">
        <v>1304</v>
      </c>
      <c r="AC1" s="59" t="s">
        <v>1299</v>
      </c>
      <c r="AE1" s="59" t="s">
        <v>1305</v>
      </c>
    </row>
    <row r="2" spans="2:31">
      <c r="B2" s="510" t="s">
        <v>50</v>
      </c>
      <c r="C2" s="799"/>
      <c r="D2" s="799"/>
      <c r="E2" s="800"/>
      <c r="K2" s="60" t="s">
        <v>87</v>
      </c>
      <c r="M2" s="59" t="s">
        <v>87</v>
      </c>
      <c r="N2" s="59">
        <v>0</v>
      </c>
      <c r="P2" s="59" t="s">
        <v>87</v>
      </c>
      <c r="Q2" s="59">
        <v>0</v>
      </c>
      <c r="S2" s="59" t="s">
        <v>87</v>
      </c>
      <c r="T2" s="59">
        <v>0</v>
      </c>
      <c r="V2" s="59" t="s">
        <v>87</v>
      </c>
      <c r="W2" s="59">
        <v>0</v>
      </c>
      <c r="Y2" s="59" t="s">
        <v>87</v>
      </c>
      <c r="Z2" s="59">
        <v>0</v>
      </c>
      <c r="AB2" s="59" t="s">
        <v>87</v>
      </c>
      <c r="AC2" s="59">
        <v>0</v>
      </c>
      <c r="AE2" s="59" t="s">
        <v>87</v>
      </c>
    </row>
    <row r="3" spans="2:31" ht="14.25" customHeight="1">
      <c r="B3" s="609" t="s">
        <v>1306</v>
      </c>
      <c r="C3" s="573"/>
      <c r="D3" s="573"/>
      <c r="E3" s="574"/>
      <c r="K3" s="59" t="s">
        <v>1307</v>
      </c>
      <c r="M3" s="59" t="s">
        <v>1308</v>
      </c>
      <c r="N3" s="59">
        <v>12</v>
      </c>
      <c r="P3" s="59" t="s">
        <v>1309</v>
      </c>
      <c r="Q3" s="59">
        <v>8</v>
      </c>
      <c r="S3" s="59" t="s">
        <v>1310</v>
      </c>
      <c r="T3" s="59">
        <v>12</v>
      </c>
      <c r="V3" s="59" t="s">
        <v>1311</v>
      </c>
      <c r="W3" s="59">
        <v>8</v>
      </c>
      <c r="Y3" s="59" t="s">
        <v>1312</v>
      </c>
      <c r="Z3" s="59">
        <v>28</v>
      </c>
      <c r="AB3" s="59" t="s">
        <v>1313</v>
      </c>
      <c r="AC3" s="59">
        <v>12</v>
      </c>
      <c r="AE3" s="59" t="s">
        <v>1314</v>
      </c>
    </row>
    <row r="4" spans="2:31" ht="14.25" customHeight="1">
      <c r="B4" s="575"/>
      <c r="C4" s="576"/>
      <c r="D4" s="576"/>
      <c r="E4" s="577"/>
      <c r="K4" s="59" t="s">
        <v>1315</v>
      </c>
      <c r="M4" s="59" t="s">
        <v>1316</v>
      </c>
      <c r="N4" s="59">
        <v>8</v>
      </c>
      <c r="P4" s="59" t="s">
        <v>1317</v>
      </c>
      <c r="Q4" s="59">
        <v>2</v>
      </c>
      <c r="S4" s="59" t="s">
        <v>1318</v>
      </c>
      <c r="T4" s="59">
        <v>6</v>
      </c>
      <c r="V4" s="59" t="s">
        <v>1319</v>
      </c>
      <c r="W4" s="59">
        <v>4</v>
      </c>
      <c r="Y4" s="59" t="s">
        <v>1320</v>
      </c>
      <c r="Z4" s="59">
        <v>16</v>
      </c>
      <c r="AB4" s="59" t="s">
        <v>1321</v>
      </c>
      <c r="AC4" s="59">
        <v>9</v>
      </c>
      <c r="AE4" s="59" t="s">
        <v>838</v>
      </c>
    </row>
    <row r="5" spans="2:31" ht="14.25" customHeight="1">
      <c r="B5" s="575"/>
      <c r="C5" s="576"/>
      <c r="D5" s="576"/>
      <c r="E5" s="577"/>
      <c r="M5" s="59" t="s">
        <v>1322</v>
      </c>
      <c r="N5" s="59">
        <v>3</v>
      </c>
      <c r="S5" s="59" t="s">
        <v>1323</v>
      </c>
      <c r="T5" s="59">
        <v>3</v>
      </c>
      <c r="V5" s="59" t="s">
        <v>1324</v>
      </c>
      <c r="W5" s="59">
        <v>2</v>
      </c>
      <c r="Y5" s="59" t="s">
        <v>1325</v>
      </c>
      <c r="Z5" s="59">
        <v>4</v>
      </c>
      <c r="AB5" s="59" t="s">
        <v>1326</v>
      </c>
      <c r="AC5" s="59">
        <v>3</v>
      </c>
      <c r="AE5" s="59" t="s">
        <v>1120</v>
      </c>
    </row>
    <row r="6" spans="2:31" ht="14.25" customHeight="1">
      <c r="B6" s="575"/>
      <c r="C6" s="576"/>
      <c r="D6" s="576"/>
      <c r="E6" s="577"/>
      <c r="V6" s="59" t="s">
        <v>1327</v>
      </c>
      <c r="W6" s="59">
        <v>0</v>
      </c>
      <c r="AE6" s="59" t="s">
        <v>1122</v>
      </c>
    </row>
    <row r="7" spans="2:31" ht="14.25" customHeight="1">
      <c r="B7" s="575"/>
      <c r="C7" s="576"/>
      <c r="D7" s="576"/>
      <c r="E7" s="577"/>
      <c r="V7" s="59"/>
      <c r="W7" s="59"/>
      <c r="AE7" s="59" t="s">
        <v>1124</v>
      </c>
    </row>
    <row r="8" spans="2:31" ht="14.25" customHeight="1">
      <c r="B8" s="575"/>
      <c r="C8" s="576"/>
      <c r="D8" s="576"/>
      <c r="E8" s="577"/>
      <c r="V8" s="59"/>
      <c r="W8" s="59"/>
      <c r="AE8" s="59"/>
    </row>
    <row r="9" spans="2:31" ht="14.25" customHeight="1">
      <c r="B9" s="578"/>
      <c r="C9" s="579"/>
      <c r="D9" s="579"/>
      <c r="E9" s="580"/>
      <c r="AE9" s="59" t="s">
        <v>1124</v>
      </c>
    </row>
    <row r="10" spans="2:31">
      <c r="B10" s="235"/>
      <c r="C10" s="235"/>
      <c r="D10" s="235"/>
      <c r="E10" s="236"/>
    </row>
    <row r="11" spans="2:31" ht="15" customHeight="1">
      <c r="B11" s="801" t="s">
        <v>1328</v>
      </c>
      <c r="C11" s="801"/>
      <c r="D11" s="801"/>
      <c r="E11" s="801"/>
    </row>
    <row r="12" spans="2:31">
      <c r="B12" s="802" t="s">
        <v>50</v>
      </c>
      <c r="C12" s="568"/>
      <c r="D12" s="568"/>
      <c r="E12" s="569"/>
    </row>
    <row r="13" spans="2:31" ht="20.25" customHeight="1">
      <c r="B13" s="609" t="s">
        <v>1329</v>
      </c>
      <c r="C13" s="573"/>
      <c r="D13" s="573"/>
      <c r="E13" s="574"/>
    </row>
    <row r="14" spans="2:31" ht="12.75" customHeight="1">
      <c r="B14" s="575"/>
      <c r="C14" s="576"/>
      <c r="D14" s="576"/>
      <c r="E14" s="577"/>
    </row>
    <row r="15" spans="2:31" ht="10.5" customHeight="1">
      <c r="B15" s="578"/>
      <c r="C15" s="579"/>
      <c r="D15" s="579"/>
      <c r="E15" s="580"/>
    </row>
    <row r="16" spans="2:31">
      <c r="B16" s="803"/>
      <c r="C16" s="804"/>
      <c r="D16" s="804"/>
      <c r="E16" s="805"/>
    </row>
    <row r="17" spans="2:10">
      <c r="B17" s="806"/>
      <c r="C17" s="807"/>
      <c r="D17" s="807"/>
      <c r="E17" s="808"/>
    </row>
    <row r="18" spans="2:10">
      <c r="B18" s="806"/>
      <c r="C18" s="807"/>
      <c r="D18" s="807"/>
      <c r="E18" s="808"/>
    </row>
    <row r="19" spans="2:10">
      <c r="B19" s="809"/>
      <c r="C19" s="807"/>
      <c r="D19" s="807"/>
      <c r="E19" s="808"/>
    </row>
    <row r="20" spans="2:10">
      <c r="B20" s="809"/>
      <c r="C20" s="807"/>
      <c r="D20" s="807"/>
      <c r="E20" s="808"/>
    </row>
    <row r="21" spans="2:10">
      <c r="B21" s="810"/>
      <c r="C21" s="811"/>
      <c r="D21" s="811"/>
      <c r="E21" s="812"/>
    </row>
    <row r="22" spans="2:10" ht="9.75" customHeight="1"/>
    <row r="23" spans="2:10">
      <c r="B23" s="130" t="s">
        <v>1330</v>
      </c>
      <c r="E23" s="234"/>
    </row>
    <row r="24" spans="2:10" ht="15" thickBot="1">
      <c r="B24" s="136"/>
      <c r="C24" s="237"/>
      <c r="D24" s="238" t="s">
        <v>1331</v>
      </c>
      <c r="E24" s="239" t="s">
        <v>1332</v>
      </c>
    </row>
    <row r="25" spans="2:10" ht="15" thickBot="1">
      <c r="B25" s="240">
        <v>1</v>
      </c>
      <c r="C25" s="241"/>
      <c r="D25" s="242" t="s">
        <v>1333</v>
      </c>
      <c r="E25" s="243">
        <f>VLOOKUP(MAX(H26:H35),H26:H35,1,FALSE)</f>
        <v>0</v>
      </c>
      <c r="H25" s="57" t="s">
        <v>1334</v>
      </c>
      <c r="I25" s="57" t="s">
        <v>1335</v>
      </c>
      <c r="J25" s="4" t="s">
        <v>1336</v>
      </c>
    </row>
    <row r="26" spans="2:10">
      <c r="B26" s="244"/>
      <c r="C26" s="245" t="s">
        <v>1337</v>
      </c>
      <c r="D26" s="246" t="s">
        <v>1338</v>
      </c>
      <c r="E26" s="998" t="s">
        <v>87</v>
      </c>
      <c r="H26" s="4">
        <f>IF(E26=$K$2,0,IF(E26=$K$3,I26,IF(E26=$K$4,0,"0")))</f>
        <v>0</v>
      </c>
      <c r="I26" s="58">
        <v>4</v>
      </c>
      <c r="J26" s="4">
        <f>IF(E26=$K$2,0,IF(E26=$K$3,1,IF(E26=$K$4,2,"0")))</f>
        <v>0</v>
      </c>
    </row>
    <row r="27" spans="2:10">
      <c r="B27" s="244"/>
      <c r="C27" s="247" t="s">
        <v>1339</v>
      </c>
      <c r="D27" s="79" t="s">
        <v>1340</v>
      </c>
      <c r="E27" s="998" t="s">
        <v>87</v>
      </c>
      <c r="H27" s="4">
        <f t="shared" ref="H27:H35" si="0">IF(E27=$K$2,0,IF(E27=$K$3,I27,IF(E27=$K$4,0,"0")))</f>
        <v>0</v>
      </c>
      <c r="I27" s="58">
        <v>4</v>
      </c>
      <c r="J27" s="4">
        <f t="shared" ref="J27:J35" si="1">IF(E27="---",0,IF(E27="Yes",1,IF(E27="No",2,"0")))</f>
        <v>0</v>
      </c>
    </row>
    <row r="28" spans="2:10">
      <c r="B28" s="244"/>
      <c r="C28" s="247" t="s">
        <v>1341</v>
      </c>
      <c r="D28" s="79" t="s">
        <v>1342</v>
      </c>
      <c r="E28" s="998" t="s">
        <v>87</v>
      </c>
      <c r="H28" s="4">
        <f t="shared" si="0"/>
        <v>0</v>
      </c>
      <c r="I28" s="58">
        <v>4</v>
      </c>
      <c r="J28" s="4">
        <f t="shared" si="1"/>
        <v>0</v>
      </c>
    </row>
    <row r="29" spans="2:10">
      <c r="B29" s="244"/>
      <c r="C29" s="247" t="s">
        <v>1343</v>
      </c>
      <c r="D29" s="471" t="s">
        <v>1344</v>
      </c>
      <c r="E29" s="998" t="s">
        <v>87</v>
      </c>
      <c r="H29" s="4">
        <f t="shared" si="0"/>
        <v>0</v>
      </c>
      <c r="I29" s="58">
        <v>8</v>
      </c>
      <c r="J29" s="4">
        <f t="shared" si="1"/>
        <v>0</v>
      </c>
    </row>
    <row r="30" spans="2:10">
      <c r="B30" s="244"/>
      <c r="C30" s="247" t="s">
        <v>1345</v>
      </c>
      <c r="D30" s="471" t="s">
        <v>1346</v>
      </c>
      <c r="E30" s="998" t="s">
        <v>87</v>
      </c>
      <c r="H30" s="4">
        <f t="shared" si="0"/>
        <v>0</v>
      </c>
      <c r="I30" s="58">
        <v>4</v>
      </c>
      <c r="J30" s="4">
        <f t="shared" si="1"/>
        <v>0</v>
      </c>
    </row>
    <row r="31" spans="2:10">
      <c r="B31" s="244"/>
      <c r="C31" s="247" t="s">
        <v>1347</v>
      </c>
      <c r="D31" s="79" t="s">
        <v>1348</v>
      </c>
      <c r="E31" s="998" t="s">
        <v>87</v>
      </c>
      <c r="H31" s="4">
        <f t="shared" si="0"/>
        <v>0</v>
      </c>
      <c r="I31" s="58">
        <v>8</v>
      </c>
      <c r="J31" s="4">
        <f t="shared" si="1"/>
        <v>0</v>
      </c>
    </row>
    <row r="32" spans="2:10">
      <c r="B32" s="244"/>
      <c r="C32" s="247" t="s">
        <v>1349</v>
      </c>
      <c r="D32" s="79" t="s">
        <v>1350</v>
      </c>
      <c r="E32" s="998" t="s">
        <v>87</v>
      </c>
      <c r="H32" s="4">
        <f t="shared" si="0"/>
        <v>0</v>
      </c>
      <c r="I32" s="58">
        <v>15</v>
      </c>
      <c r="J32" s="4">
        <f t="shared" si="1"/>
        <v>0</v>
      </c>
    </row>
    <row r="33" spans="2:10">
      <c r="B33" s="244"/>
      <c r="C33" s="247" t="s">
        <v>1351</v>
      </c>
      <c r="D33" s="79" t="s">
        <v>1352</v>
      </c>
      <c r="E33" s="998" t="s">
        <v>87</v>
      </c>
      <c r="H33" s="4">
        <f t="shared" si="0"/>
        <v>0</v>
      </c>
      <c r="I33" s="58">
        <v>20</v>
      </c>
      <c r="J33" s="4">
        <f t="shared" si="1"/>
        <v>0</v>
      </c>
    </row>
    <row r="34" spans="2:10">
      <c r="B34" s="244"/>
      <c r="C34" s="248" t="s">
        <v>1353</v>
      </c>
      <c r="D34" s="249" t="s">
        <v>1354</v>
      </c>
      <c r="E34" s="998" t="s">
        <v>87</v>
      </c>
      <c r="H34" s="4">
        <f t="shared" si="0"/>
        <v>0</v>
      </c>
      <c r="I34" s="58">
        <v>4</v>
      </c>
      <c r="J34" s="4">
        <f t="shared" si="1"/>
        <v>0</v>
      </c>
    </row>
    <row r="35" spans="2:10" ht="15" thickBot="1">
      <c r="B35" s="250"/>
      <c r="C35" s="251" t="s">
        <v>1355</v>
      </c>
      <c r="D35" s="252" t="s">
        <v>1356</v>
      </c>
      <c r="E35" s="998" t="s">
        <v>87</v>
      </c>
      <c r="H35" s="4">
        <f t="shared" si="0"/>
        <v>0</v>
      </c>
      <c r="I35" s="58">
        <v>4</v>
      </c>
      <c r="J35" s="4">
        <f t="shared" si="1"/>
        <v>0</v>
      </c>
    </row>
    <row r="36" spans="2:10" ht="15" thickBot="1">
      <c r="B36" s="240">
        <v>2</v>
      </c>
      <c r="C36" s="241"/>
      <c r="D36" s="253" t="s">
        <v>1357</v>
      </c>
      <c r="E36" s="243">
        <f>IFERROR(VLOOKUP(C37,M2:N5,2,FALSE),0)</f>
        <v>0</v>
      </c>
      <c r="H36" s="4" t="s">
        <v>1358</v>
      </c>
      <c r="I36" s="4" t="s">
        <v>1359</v>
      </c>
    </row>
    <row r="37" spans="2:10" ht="15" thickBot="1">
      <c r="B37" s="244"/>
      <c r="C37" s="999" t="s">
        <v>87</v>
      </c>
      <c r="D37" s="1000"/>
      <c r="E37" s="1001"/>
      <c r="H37" s="58">
        <v>2</v>
      </c>
      <c r="I37" s="4">
        <f>IFERROR(VLOOKUP(C37,M2:N5,2,FALSE),0)</f>
        <v>0</v>
      </c>
    </row>
    <row r="38" spans="2:10" ht="15" thickBot="1">
      <c r="B38" s="240">
        <v>3</v>
      </c>
      <c r="C38" s="241"/>
      <c r="D38" s="253" t="s">
        <v>1360</v>
      </c>
      <c r="E38" s="243">
        <f>IFERROR(VLOOKUP(C39,P2:Q4,2,FALSE),0)</f>
        <v>0</v>
      </c>
    </row>
    <row r="39" spans="2:10" ht="15" thickBot="1">
      <c r="B39" s="244"/>
      <c r="C39" s="796" t="s">
        <v>87</v>
      </c>
      <c r="D39" s="797"/>
      <c r="E39" s="798"/>
      <c r="H39" s="58">
        <v>3</v>
      </c>
      <c r="I39" s="4">
        <f>IFERROR(VLOOKUP(C39,P2:Q4,2,FALSE),0)</f>
        <v>0</v>
      </c>
    </row>
    <row r="40" spans="2:10" ht="15" thickBot="1">
      <c r="B40" s="240">
        <v>4</v>
      </c>
      <c r="C40" s="241"/>
      <c r="D40" s="253" t="s">
        <v>1361</v>
      </c>
      <c r="E40" s="243">
        <f>IFERROR(VLOOKUP(C41,S2:T5,2,FALSE),0)</f>
        <v>0</v>
      </c>
    </row>
    <row r="41" spans="2:10" ht="15" thickBot="1">
      <c r="B41" s="244"/>
      <c r="C41" s="796" t="s">
        <v>87</v>
      </c>
      <c r="D41" s="797"/>
      <c r="E41" s="798"/>
      <c r="H41" s="4">
        <v>4</v>
      </c>
      <c r="I41" s="4">
        <f>IFERROR(VLOOKUP(C41,S2:T5,2,FALSE),0)</f>
        <v>0</v>
      </c>
    </row>
    <row r="42" spans="2:10" ht="72.599999999999994" thickBot="1">
      <c r="B42" s="240">
        <v>5</v>
      </c>
      <c r="C42" s="241"/>
      <c r="D42" s="254" t="s">
        <v>1362</v>
      </c>
      <c r="E42" s="243">
        <f>IFERROR(VLOOKUP(C43,V2:W6,2,FALSE),0)</f>
        <v>0</v>
      </c>
    </row>
    <row r="43" spans="2:10" ht="15" thickBot="1">
      <c r="B43" s="244"/>
      <c r="C43" s="796" t="s">
        <v>87</v>
      </c>
      <c r="D43" s="797"/>
      <c r="E43" s="798"/>
      <c r="H43" s="4">
        <v>5</v>
      </c>
      <c r="I43" s="4">
        <f>IFERROR(VLOOKUP(C43,V2:W6,2,FALSE),0)</f>
        <v>0</v>
      </c>
    </row>
    <row r="44" spans="2:10" ht="43.8" thickBot="1">
      <c r="B44" s="240">
        <v>6</v>
      </c>
      <c r="C44" s="241"/>
      <c r="D44" s="255" t="s">
        <v>1363</v>
      </c>
      <c r="E44" s="243">
        <f>IFERROR(VLOOKUP(C45,Y2:Z5,2,FALSE),0)</f>
        <v>0</v>
      </c>
    </row>
    <row r="45" spans="2:10" ht="15" thickBot="1">
      <c r="B45" s="244"/>
      <c r="C45" s="796" t="s">
        <v>87</v>
      </c>
      <c r="D45" s="797"/>
      <c r="E45" s="798"/>
      <c r="H45" s="4">
        <v>6</v>
      </c>
      <c r="I45" s="4">
        <f>IFERROR(VLOOKUP(C45,Y2:Z5,2,FALSE),0)</f>
        <v>0</v>
      </c>
    </row>
    <row r="46" spans="2:10" ht="15" thickBot="1">
      <c r="B46" s="240">
        <v>7</v>
      </c>
      <c r="C46" s="241"/>
      <c r="D46" s="253" t="s">
        <v>1364</v>
      </c>
      <c r="E46" s="243">
        <f>IFERROR(VLOOKUP(C47,AB2:AC5,2,FALSE),0)</f>
        <v>0</v>
      </c>
    </row>
    <row r="47" spans="2:10" ht="15" thickBot="1">
      <c r="B47" s="244"/>
      <c r="C47" s="796" t="s">
        <v>87</v>
      </c>
      <c r="D47" s="797"/>
      <c r="E47" s="798"/>
      <c r="H47" s="4">
        <v>7</v>
      </c>
      <c r="I47" s="4">
        <f>IFERROR(VLOOKUP(C47,AB2:AC5,2,FALSE),0)</f>
        <v>0</v>
      </c>
    </row>
    <row r="48" spans="2:10" ht="15" thickBot="1">
      <c r="B48" s="256"/>
      <c r="C48" s="257"/>
      <c r="D48" s="258" t="s">
        <v>1365</v>
      </c>
      <c r="E48" s="259">
        <f>E46+E44+E42+E40+E38+E36+E25</f>
        <v>0</v>
      </c>
    </row>
    <row r="49" spans="4:5" ht="9" customHeight="1">
      <c r="E49" s="260"/>
    </row>
    <row r="50" spans="4:5">
      <c r="D50" s="130" t="s">
        <v>1366</v>
      </c>
      <c r="E50" s="260"/>
    </row>
    <row r="51" spans="4:5" ht="28.8">
      <c r="D51" s="261" t="s">
        <v>1367</v>
      </c>
      <c r="E51" s="262" t="s">
        <v>1368</v>
      </c>
    </row>
    <row r="52" spans="4:5" ht="43.2">
      <c r="D52" s="126" t="s">
        <v>1369</v>
      </c>
      <c r="E52" s="126" t="s">
        <v>1370</v>
      </c>
    </row>
    <row r="53" spans="4:5">
      <c r="D53" s="126" t="s">
        <v>1371</v>
      </c>
      <c r="E53" s="126" t="s">
        <v>838</v>
      </c>
    </row>
    <row r="54" spans="4:5">
      <c r="D54" s="126" t="s">
        <v>1372</v>
      </c>
      <c r="E54" s="126" t="s">
        <v>1120</v>
      </c>
    </row>
    <row r="55" spans="4:5">
      <c r="D55" s="126" t="s">
        <v>1373</v>
      </c>
      <c r="E55" s="126" t="s">
        <v>1122</v>
      </c>
    </row>
    <row r="56" spans="4:5">
      <c r="D56" s="126" t="s">
        <v>1374</v>
      </c>
      <c r="E56" s="126" t="s">
        <v>1124</v>
      </c>
    </row>
    <row r="57" spans="4:5">
      <c r="D57" s="126" t="s">
        <v>1375</v>
      </c>
      <c r="E57" s="263" t="s">
        <v>87</v>
      </c>
    </row>
    <row r="58" spans="4:5"/>
  </sheetData>
  <sheetProtection formatCells="0" formatColumns="0" formatRows="0"/>
  <protectedRanges>
    <protectedRange sqref="B16:E21 E26:E35 C37:E37 C39:E39 C41:E41 C43:E43 C45:E45 C47:E47 E57" name="Range1"/>
  </protectedRanges>
  <mergeCells count="12">
    <mergeCell ref="C47:E47"/>
    <mergeCell ref="B2:E2"/>
    <mergeCell ref="B3:E9"/>
    <mergeCell ref="B11:E11"/>
    <mergeCell ref="B12:E12"/>
    <mergeCell ref="B13:E15"/>
    <mergeCell ref="B16:E21"/>
    <mergeCell ref="C37:E37"/>
    <mergeCell ref="C39:E39"/>
    <mergeCell ref="C41:E41"/>
    <mergeCell ref="C43:E43"/>
    <mergeCell ref="C45:E45"/>
  </mergeCells>
  <phoneticPr fontId="22"/>
  <conditionalFormatting sqref="C37:E37">
    <cfRule type="expression" dxfId="46" priority="8">
      <formula>$C$37="---"</formula>
    </cfRule>
  </conditionalFormatting>
  <conditionalFormatting sqref="C39:E39">
    <cfRule type="expression" dxfId="45" priority="7">
      <formula>$C$39="---"</formula>
    </cfRule>
  </conditionalFormatting>
  <conditionalFormatting sqref="C41:E41">
    <cfRule type="expression" dxfId="44" priority="6">
      <formula>$C$41="---"</formula>
    </cfRule>
  </conditionalFormatting>
  <conditionalFormatting sqref="C43:E43">
    <cfRule type="expression" dxfId="43" priority="5">
      <formula>$C$43="---"</formula>
    </cfRule>
  </conditionalFormatting>
  <conditionalFormatting sqref="C45:E45">
    <cfRule type="expression" dxfId="42" priority="4">
      <formula>$C$45="---"</formula>
    </cfRule>
  </conditionalFormatting>
  <conditionalFormatting sqref="C47:E47">
    <cfRule type="expression" dxfId="41" priority="3">
      <formula>$C$47="---"</formula>
    </cfRule>
  </conditionalFormatting>
  <conditionalFormatting sqref="E26:E35">
    <cfRule type="expression" dxfId="40" priority="9">
      <formula>$E$25=0</formula>
    </cfRule>
  </conditionalFormatting>
  <conditionalFormatting sqref="E52">
    <cfRule type="expression" dxfId="39" priority="1">
      <formula>$E$48&gt;=80</formula>
    </cfRule>
  </conditionalFormatting>
  <conditionalFormatting sqref="E53">
    <cfRule type="expression" dxfId="38" priority="11">
      <formula>AND($E$48&gt;=55,$E$48&lt;80)</formula>
    </cfRule>
  </conditionalFormatting>
  <conditionalFormatting sqref="E54">
    <cfRule type="expression" dxfId="37" priority="12">
      <formula>AND($E$48&gt;=40,$E$48&lt;=60)</formula>
    </cfRule>
  </conditionalFormatting>
  <conditionalFormatting sqref="E55">
    <cfRule type="expression" dxfId="36" priority="13">
      <formula>AND($E$48&gt;=30,$E$48&lt;=45)</formula>
    </cfRule>
  </conditionalFormatting>
  <conditionalFormatting sqref="E56">
    <cfRule type="expression" dxfId="35" priority="14">
      <formula>$E$48&lt;35</formula>
    </cfRule>
  </conditionalFormatting>
  <conditionalFormatting sqref="E57">
    <cfRule type="expression" dxfId="34" priority="2">
      <formula>$E$57="---"</formula>
    </cfRule>
  </conditionalFormatting>
  <dataValidations count="8">
    <dataValidation type="list" allowBlank="1" showInputMessage="1" showErrorMessage="1" sqref="E26:E35" xr:uid="{00000000-0002-0000-0F00-000000000000}">
      <formula1>$K$2:$K$3</formula1>
    </dataValidation>
    <dataValidation type="list" allowBlank="1" showInputMessage="1" showErrorMessage="1" sqref="C37:E37" xr:uid="{00000000-0002-0000-0F00-000001000000}">
      <formula1>$M$2:$M$5</formula1>
    </dataValidation>
    <dataValidation type="list" allowBlank="1" showInputMessage="1" showErrorMessage="1" sqref="C39:E39" xr:uid="{00000000-0002-0000-0F00-000002000000}">
      <formula1>$P$2:$P$4</formula1>
    </dataValidation>
    <dataValidation type="list" allowBlank="1" showInputMessage="1" showErrorMessage="1" sqref="C41:E41" xr:uid="{00000000-0002-0000-0F00-000003000000}">
      <formula1>$S$2:$S$5</formula1>
    </dataValidation>
    <dataValidation type="list" allowBlank="1" showInputMessage="1" showErrorMessage="1" sqref="C43:E43" xr:uid="{00000000-0002-0000-0F00-000004000000}">
      <formula1>$V$2:$V$6</formula1>
    </dataValidation>
    <dataValidation type="list" allowBlank="1" showInputMessage="1" showErrorMessage="1" sqref="C45:E45" xr:uid="{00000000-0002-0000-0F00-000005000000}">
      <formula1>$Y$2:$Y$5</formula1>
    </dataValidation>
    <dataValidation type="list" allowBlank="1" showInputMessage="1" showErrorMessage="1" sqref="C47:E47" xr:uid="{00000000-0002-0000-0F00-000006000000}">
      <formula1>$AB$2:$AB$5</formula1>
    </dataValidation>
    <dataValidation type="list" allowBlank="1" showInputMessage="1" showErrorMessage="1" sqref="E57" xr:uid="{00000000-0002-0000-0F00-000007000000}">
      <formula1>$AE$2:$AE$9</formula1>
    </dataValidation>
  </dataValidations>
  <pageMargins left="0.7" right="0.7" top="0.75" bottom="0.75" header="0.3" footer="0.3"/>
  <pageSetup paperSize="9" scale="7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Y39"/>
  <sheetViews>
    <sheetView showGridLines="0" zoomScale="85" zoomScaleNormal="85" zoomScalePageLayoutView="70" workbookViewId="0"/>
  </sheetViews>
  <sheetFormatPr defaultColWidth="0" defaultRowHeight="14.7" customHeight="1" zeroHeight="1"/>
  <cols>
    <col min="1" max="1" width="2.77734375" customWidth="1"/>
    <col min="2" max="5" width="9.21875" customWidth="1"/>
    <col min="6" max="6" width="2.77734375" customWidth="1"/>
    <col min="7" max="10" width="9.21875" customWidth="1"/>
    <col min="11" max="11" width="2.77734375" customWidth="1"/>
    <col min="12" max="15" width="9.21875" customWidth="1"/>
    <col min="16" max="16" width="2.77734375" customWidth="1"/>
    <col min="17" max="19" width="9.21875" customWidth="1"/>
    <col min="20" max="20" width="10.44140625" customWidth="1"/>
    <col min="21" max="21" width="2.77734375" customWidth="1"/>
    <col min="22" max="23" width="9.21875" hidden="1" customWidth="1"/>
    <col min="24" max="24" width="32.21875" hidden="1" customWidth="1"/>
    <col min="25" max="25" width="0" hidden="1" customWidth="1"/>
    <col min="26" max="16384" width="9.21875" hidden="1"/>
  </cols>
  <sheetData>
    <row r="1" spans="2:25" ht="14.4">
      <c r="B1" s="1" t="s">
        <v>1376</v>
      </c>
      <c r="Y1" s="51"/>
    </row>
    <row r="2" spans="2:25" ht="14.4">
      <c r="B2" s="34" t="s">
        <v>1377</v>
      </c>
      <c r="C2" s="35"/>
      <c r="D2" s="35"/>
      <c r="E2" s="36"/>
      <c r="F2" s="1"/>
      <c r="G2" s="34" t="s">
        <v>1378</v>
      </c>
      <c r="H2" s="35"/>
      <c r="I2" s="35"/>
      <c r="J2" s="36"/>
      <c r="K2" s="1"/>
      <c r="L2" s="40" t="s">
        <v>1379</v>
      </c>
      <c r="M2" s="41"/>
      <c r="N2" s="41"/>
      <c r="O2" s="42"/>
      <c r="P2" s="1"/>
      <c r="Q2" s="40" t="s">
        <v>1380</v>
      </c>
      <c r="R2" s="41"/>
      <c r="S2" s="41"/>
      <c r="T2" s="42"/>
    </row>
    <row r="3" spans="2:25" ht="14.4">
      <c r="B3" s="37" t="s">
        <v>1381</v>
      </c>
      <c r="C3" s="38"/>
      <c r="D3" s="115" t="s">
        <v>1382</v>
      </c>
      <c r="E3" s="38"/>
      <c r="G3" s="37" t="s">
        <v>1381</v>
      </c>
      <c r="H3" s="38"/>
      <c r="I3" s="37" t="s">
        <v>1382</v>
      </c>
      <c r="J3" s="38"/>
      <c r="L3" s="37" t="s">
        <v>1381</v>
      </c>
      <c r="M3" s="38"/>
      <c r="N3" s="37" t="s">
        <v>1382</v>
      </c>
      <c r="O3" s="38"/>
      <c r="Q3" s="37" t="s">
        <v>1381</v>
      </c>
      <c r="R3" s="38"/>
      <c r="S3" s="37" t="s">
        <v>1382</v>
      </c>
      <c r="T3" s="38"/>
    </row>
    <row r="4" spans="2:25" ht="14.4">
      <c r="B4" s="39" t="s">
        <v>1383</v>
      </c>
      <c r="C4" s="39" t="s">
        <v>1384</v>
      </c>
      <c r="D4" s="39" t="s">
        <v>1385</v>
      </c>
      <c r="E4" s="39" t="s">
        <v>1384</v>
      </c>
      <c r="F4" s="5"/>
      <c r="G4" s="39" t="s">
        <v>1385</v>
      </c>
      <c r="H4" s="39" t="s">
        <v>1384</v>
      </c>
      <c r="I4" s="39" t="s">
        <v>1385</v>
      </c>
      <c r="J4" s="39" t="s">
        <v>1384</v>
      </c>
      <c r="K4" s="5"/>
      <c r="L4" s="39" t="s">
        <v>1385</v>
      </c>
      <c r="M4" s="39" t="s">
        <v>1384</v>
      </c>
      <c r="N4" s="39" t="s">
        <v>1385</v>
      </c>
      <c r="O4" s="39" t="s">
        <v>1384</v>
      </c>
      <c r="P4" s="5"/>
      <c r="Q4" s="39" t="s">
        <v>1385</v>
      </c>
      <c r="R4" s="39" t="s">
        <v>1384</v>
      </c>
      <c r="S4" s="39" t="s">
        <v>1385</v>
      </c>
      <c r="T4" s="39" t="s">
        <v>1384</v>
      </c>
    </row>
    <row r="5" spans="2:25" ht="27.6">
      <c r="B5" s="43" t="s">
        <v>1386</v>
      </c>
      <c r="C5" s="43" t="s">
        <v>1387</v>
      </c>
      <c r="D5" s="43" t="s">
        <v>1386</v>
      </c>
      <c r="E5" s="43" t="s">
        <v>1387</v>
      </c>
      <c r="F5" s="44"/>
      <c r="G5" s="43" t="s">
        <v>1386</v>
      </c>
      <c r="H5" s="43" t="s">
        <v>1387</v>
      </c>
      <c r="I5" s="43" t="s">
        <v>1386</v>
      </c>
      <c r="J5" s="43" t="s">
        <v>1388</v>
      </c>
      <c r="K5" s="44"/>
      <c r="L5" s="43" t="s">
        <v>1386</v>
      </c>
      <c r="M5" s="43" t="s">
        <v>1387</v>
      </c>
      <c r="N5" s="43" t="s">
        <v>1386</v>
      </c>
      <c r="O5" s="43" t="s">
        <v>1387</v>
      </c>
      <c r="P5" s="44"/>
      <c r="Q5" s="43">
        <v>2</v>
      </c>
      <c r="R5" s="43" t="s">
        <v>1387</v>
      </c>
      <c r="S5" s="43">
        <v>2</v>
      </c>
      <c r="T5" s="43">
        <v>1</v>
      </c>
    </row>
    <row r="6" spans="2:25" ht="14.4">
      <c r="B6" s="43" t="s">
        <v>1389</v>
      </c>
      <c r="C6" s="43">
        <v>2</v>
      </c>
      <c r="D6" s="43" t="s">
        <v>1389</v>
      </c>
      <c r="E6" s="43">
        <v>2</v>
      </c>
      <c r="F6" s="44"/>
      <c r="G6" s="43" t="s">
        <v>1389</v>
      </c>
      <c r="H6" s="43">
        <v>2</v>
      </c>
      <c r="I6" s="43" t="s">
        <v>1389</v>
      </c>
      <c r="J6" s="43">
        <v>2</v>
      </c>
      <c r="K6" s="44"/>
      <c r="L6" s="43" t="s">
        <v>1389</v>
      </c>
      <c r="M6" s="43">
        <v>2</v>
      </c>
      <c r="N6" s="43" t="s">
        <v>1389</v>
      </c>
      <c r="O6" s="43">
        <v>2</v>
      </c>
      <c r="P6" s="44"/>
      <c r="Q6" s="43" t="s">
        <v>1389</v>
      </c>
      <c r="R6" s="43">
        <v>1</v>
      </c>
      <c r="S6" s="43" t="s">
        <v>1389</v>
      </c>
      <c r="T6" s="43">
        <v>1</v>
      </c>
    </row>
    <row r="7" spans="2:25" ht="14.4">
      <c r="B7" s="43" t="s">
        <v>1390</v>
      </c>
      <c r="C7" s="43">
        <v>3</v>
      </c>
      <c r="D7" s="43" t="s">
        <v>1390</v>
      </c>
      <c r="E7" s="43">
        <v>2</v>
      </c>
      <c r="F7" s="44"/>
      <c r="G7" s="43" t="s">
        <v>1390</v>
      </c>
      <c r="H7" s="43">
        <v>3</v>
      </c>
      <c r="I7" s="43" t="s">
        <v>1390</v>
      </c>
      <c r="J7" s="43">
        <v>2</v>
      </c>
      <c r="K7" s="44"/>
      <c r="L7" s="43" t="s">
        <v>1390</v>
      </c>
      <c r="M7" s="43">
        <v>2</v>
      </c>
      <c r="N7" s="43" t="s">
        <v>1390</v>
      </c>
      <c r="O7" s="43">
        <v>2</v>
      </c>
      <c r="P7" s="44"/>
      <c r="Q7" s="43" t="s">
        <v>1390</v>
      </c>
      <c r="R7" s="43">
        <v>1</v>
      </c>
      <c r="S7" s="43" t="s">
        <v>1390</v>
      </c>
      <c r="T7" s="43">
        <v>1</v>
      </c>
    </row>
    <row r="8" spans="2:25" ht="14.4">
      <c r="B8" s="43" t="s">
        <v>1391</v>
      </c>
      <c r="C8" s="43">
        <v>4</v>
      </c>
      <c r="D8" s="43" t="s">
        <v>1391</v>
      </c>
      <c r="E8" s="43">
        <v>3</v>
      </c>
      <c r="F8" s="44"/>
      <c r="G8" s="43" t="s">
        <v>1391</v>
      </c>
      <c r="H8" s="43">
        <v>3</v>
      </c>
      <c r="I8" s="43" t="s">
        <v>1391</v>
      </c>
      <c r="J8" s="43">
        <v>2</v>
      </c>
      <c r="K8" s="44"/>
      <c r="L8" s="43" t="s">
        <v>1391</v>
      </c>
      <c r="M8" s="43">
        <v>2</v>
      </c>
      <c r="N8" s="43" t="s">
        <v>1391</v>
      </c>
      <c r="O8" s="43">
        <v>2</v>
      </c>
      <c r="P8" s="44"/>
      <c r="Q8" s="43" t="s">
        <v>1391</v>
      </c>
      <c r="R8" s="43">
        <v>1</v>
      </c>
      <c r="S8" s="43" t="s">
        <v>1391</v>
      </c>
      <c r="T8" s="43">
        <v>1</v>
      </c>
    </row>
    <row r="9" spans="2:25" ht="14.4">
      <c r="B9" s="43" t="s">
        <v>1392</v>
      </c>
      <c r="C9" s="43">
        <v>5</v>
      </c>
      <c r="D9" s="43" t="s">
        <v>1392</v>
      </c>
      <c r="E9" s="43">
        <v>3</v>
      </c>
      <c r="F9" s="44"/>
      <c r="G9" s="43" t="s">
        <v>1392</v>
      </c>
      <c r="H9" s="43">
        <v>4</v>
      </c>
      <c r="I9" s="43" t="s">
        <v>1392</v>
      </c>
      <c r="J9" s="43">
        <v>2</v>
      </c>
      <c r="K9" s="44"/>
      <c r="L9" s="43" t="s">
        <v>1392</v>
      </c>
      <c r="M9" s="43">
        <v>3</v>
      </c>
      <c r="N9" s="43" t="s">
        <v>1392</v>
      </c>
      <c r="O9" s="43">
        <v>2</v>
      </c>
      <c r="P9" s="44"/>
      <c r="Q9" s="43" t="s">
        <v>1392</v>
      </c>
      <c r="R9" s="43">
        <v>2</v>
      </c>
      <c r="S9" s="43" t="s">
        <v>1392</v>
      </c>
      <c r="T9" s="43">
        <v>1</v>
      </c>
    </row>
    <row r="10" spans="2:25" ht="14.4">
      <c r="B10" s="43" t="s">
        <v>1393</v>
      </c>
      <c r="C10" s="43">
        <v>6</v>
      </c>
      <c r="D10" s="43" t="s">
        <v>1393</v>
      </c>
      <c r="E10" s="43">
        <v>4</v>
      </c>
      <c r="F10" s="44"/>
      <c r="G10" s="43" t="s">
        <v>1393</v>
      </c>
      <c r="H10" s="43">
        <v>5</v>
      </c>
      <c r="I10" s="43" t="s">
        <v>1393</v>
      </c>
      <c r="J10" s="43">
        <v>3</v>
      </c>
      <c r="K10" s="44"/>
      <c r="L10" s="43" t="s">
        <v>1393</v>
      </c>
      <c r="M10" s="43">
        <v>3</v>
      </c>
      <c r="N10" s="43" t="s">
        <v>1393</v>
      </c>
      <c r="O10" s="43">
        <v>2</v>
      </c>
      <c r="P10" s="44"/>
      <c r="Q10" s="43" t="s">
        <v>1393</v>
      </c>
      <c r="R10" s="43">
        <v>2</v>
      </c>
      <c r="S10" s="43" t="s">
        <v>1393</v>
      </c>
      <c r="T10" s="43">
        <v>1</v>
      </c>
    </row>
    <row r="11" spans="2:25" ht="14.4">
      <c r="B11" s="43" t="s">
        <v>1394</v>
      </c>
      <c r="C11" s="43">
        <v>7</v>
      </c>
      <c r="D11" s="43" t="s">
        <v>1394</v>
      </c>
      <c r="E11" s="43">
        <v>5</v>
      </c>
      <c r="F11" s="44"/>
      <c r="G11" s="43" t="s">
        <v>1394</v>
      </c>
      <c r="H11" s="43">
        <v>5</v>
      </c>
      <c r="I11" s="43" t="s">
        <v>1394</v>
      </c>
      <c r="J11" s="43">
        <v>3</v>
      </c>
      <c r="K11" s="44"/>
      <c r="L11" s="43" t="s">
        <v>1394</v>
      </c>
      <c r="M11" s="43">
        <v>4</v>
      </c>
      <c r="N11" s="43" t="s">
        <v>1394</v>
      </c>
      <c r="O11" s="43">
        <v>2</v>
      </c>
      <c r="P11" s="44"/>
      <c r="Q11" s="43" t="s">
        <v>1394</v>
      </c>
      <c r="R11" s="43">
        <v>2</v>
      </c>
      <c r="S11" s="43" t="s">
        <v>1394</v>
      </c>
      <c r="T11" s="43">
        <v>1</v>
      </c>
    </row>
    <row r="12" spans="2:25" ht="14.4">
      <c r="B12" s="43" t="s">
        <v>1395</v>
      </c>
      <c r="C12" s="43">
        <v>8</v>
      </c>
      <c r="D12" s="43" t="s">
        <v>1395</v>
      </c>
      <c r="E12" s="43">
        <v>5</v>
      </c>
      <c r="F12" s="44"/>
      <c r="G12" s="43" t="s">
        <v>1395</v>
      </c>
      <c r="H12" s="43">
        <v>6</v>
      </c>
      <c r="I12" s="43" t="s">
        <v>1395</v>
      </c>
      <c r="J12" s="43">
        <v>3</v>
      </c>
      <c r="K12" s="44"/>
      <c r="L12" s="43" t="s">
        <v>1395</v>
      </c>
      <c r="M12" s="43">
        <v>4</v>
      </c>
      <c r="N12" s="43" t="s">
        <v>1395</v>
      </c>
      <c r="O12" s="43">
        <v>2</v>
      </c>
      <c r="P12" s="44"/>
      <c r="Q12" s="43" t="s">
        <v>1395</v>
      </c>
      <c r="R12" s="43">
        <v>2</v>
      </c>
      <c r="S12" s="43" t="s">
        <v>1395</v>
      </c>
      <c r="T12" s="43">
        <v>1</v>
      </c>
    </row>
    <row r="13" spans="2:25" ht="14.4">
      <c r="B13" s="43" t="s">
        <v>1396</v>
      </c>
      <c r="C13" s="43">
        <v>9</v>
      </c>
      <c r="D13" s="43" t="s">
        <v>1396</v>
      </c>
      <c r="E13" s="43">
        <v>6</v>
      </c>
      <c r="F13" s="44"/>
      <c r="G13" s="43" t="s">
        <v>1396</v>
      </c>
      <c r="H13" s="43">
        <v>7</v>
      </c>
      <c r="I13" s="43" t="s">
        <v>1396</v>
      </c>
      <c r="J13" s="43">
        <v>3</v>
      </c>
      <c r="K13" s="44"/>
      <c r="L13" s="43" t="s">
        <v>1396</v>
      </c>
      <c r="M13" s="43">
        <v>5</v>
      </c>
      <c r="N13" s="43" t="s">
        <v>1396</v>
      </c>
      <c r="O13" s="43">
        <v>2</v>
      </c>
      <c r="P13" s="44"/>
      <c r="Q13" s="43" t="s">
        <v>1396</v>
      </c>
      <c r="R13" s="43">
        <v>3</v>
      </c>
      <c r="S13" s="43" t="s">
        <v>1396</v>
      </c>
      <c r="T13" s="43">
        <v>1</v>
      </c>
    </row>
    <row r="14" spans="2:25" ht="14.4">
      <c r="B14" s="43" t="s">
        <v>1397</v>
      </c>
      <c r="C14" s="43">
        <v>10</v>
      </c>
      <c r="D14" s="43" t="s">
        <v>1397</v>
      </c>
      <c r="E14" s="43">
        <v>6</v>
      </c>
      <c r="F14" s="44"/>
      <c r="G14" s="43" t="s">
        <v>1397</v>
      </c>
      <c r="H14" s="43">
        <v>7</v>
      </c>
      <c r="I14" s="43" t="s">
        <v>1397</v>
      </c>
      <c r="J14" s="43">
        <v>3</v>
      </c>
      <c r="K14" s="44"/>
      <c r="L14" s="43" t="s">
        <v>1397</v>
      </c>
      <c r="M14" s="43">
        <v>5</v>
      </c>
      <c r="N14" s="43" t="s">
        <v>1397</v>
      </c>
      <c r="O14" s="43">
        <v>2</v>
      </c>
      <c r="P14" s="44"/>
      <c r="Q14" s="43" t="s">
        <v>1397</v>
      </c>
      <c r="R14" s="43">
        <v>3</v>
      </c>
      <c r="S14" s="43" t="s">
        <v>1397</v>
      </c>
      <c r="T14" s="43">
        <v>1</v>
      </c>
    </row>
    <row r="15" spans="2:25" ht="27.6">
      <c r="B15" s="43" t="s">
        <v>1398</v>
      </c>
      <c r="C15" s="43">
        <v>11</v>
      </c>
      <c r="D15" s="43" t="s">
        <v>1398</v>
      </c>
      <c r="E15" s="43">
        <v>7</v>
      </c>
      <c r="F15" s="44"/>
      <c r="G15" s="43" t="s">
        <v>1398</v>
      </c>
      <c r="H15" s="43">
        <v>8</v>
      </c>
      <c r="I15" s="43" t="s">
        <v>1398</v>
      </c>
      <c r="J15" s="43">
        <v>4</v>
      </c>
      <c r="K15" s="44"/>
      <c r="L15" s="43" t="s">
        <v>1398</v>
      </c>
      <c r="M15" s="43">
        <v>6</v>
      </c>
      <c r="N15" s="43" t="s">
        <v>1398</v>
      </c>
      <c r="O15" s="43">
        <v>2</v>
      </c>
      <c r="P15" s="44"/>
      <c r="Q15" s="43" t="s">
        <v>1398</v>
      </c>
      <c r="R15" s="43">
        <v>3</v>
      </c>
      <c r="S15" s="43" t="s">
        <v>1398</v>
      </c>
      <c r="T15" s="43">
        <v>1</v>
      </c>
    </row>
    <row r="16" spans="2:25" ht="27.6">
      <c r="B16" s="43" t="s">
        <v>1399</v>
      </c>
      <c r="C16" s="43">
        <v>12</v>
      </c>
      <c r="D16" s="43" t="s">
        <v>1399</v>
      </c>
      <c r="E16" s="43">
        <v>8</v>
      </c>
      <c r="F16" s="44"/>
      <c r="G16" s="43" t="s">
        <v>1399</v>
      </c>
      <c r="H16" s="43">
        <v>9</v>
      </c>
      <c r="I16" s="43" t="s">
        <v>1399</v>
      </c>
      <c r="J16" s="43">
        <v>4</v>
      </c>
      <c r="K16" s="44"/>
      <c r="L16" s="43" t="s">
        <v>1399</v>
      </c>
      <c r="M16" s="43">
        <v>6</v>
      </c>
      <c r="N16" s="43" t="s">
        <v>1399</v>
      </c>
      <c r="O16" s="43">
        <v>2</v>
      </c>
      <c r="P16" s="44"/>
      <c r="Q16" s="43" t="s">
        <v>1399</v>
      </c>
      <c r="R16" s="43">
        <v>4</v>
      </c>
      <c r="S16" s="43" t="s">
        <v>1399</v>
      </c>
      <c r="T16" s="43">
        <v>1</v>
      </c>
    </row>
    <row r="17" spans="2:20" ht="27.6">
      <c r="B17" s="43" t="s">
        <v>1400</v>
      </c>
      <c r="C17" s="43">
        <v>13</v>
      </c>
      <c r="D17" s="43" t="s">
        <v>1400</v>
      </c>
      <c r="E17" s="43">
        <v>8</v>
      </c>
      <c r="F17" s="44"/>
      <c r="G17" s="43" t="s">
        <v>1400</v>
      </c>
      <c r="H17" s="43">
        <v>10</v>
      </c>
      <c r="I17" s="43" t="s">
        <v>1400</v>
      </c>
      <c r="J17" s="43">
        <v>5</v>
      </c>
      <c r="K17" s="44"/>
      <c r="L17" s="43" t="s">
        <v>1400</v>
      </c>
      <c r="M17" s="43">
        <v>7</v>
      </c>
      <c r="N17" s="43" t="s">
        <v>1400</v>
      </c>
      <c r="O17" s="43">
        <v>3</v>
      </c>
      <c r="P17" s="44"/>
      <c r="Q17" s="43" t="s">
        <v>1400</v>
      </c>
      <c r="R17" s="43">
        <v>4</v>
      </c>
      <c r="S17" s="43" t="s">
        <v>1400</v>
      </c>
      <c r="T17" s="43">
        <v>1</v>
      </c>
    </row>
    <row r="18" spans="2:20" ht="27.6">
      <c r="B18" s="43" t="s">
        <v>1401</v>
      </c>
      <c r="C18" s="43">
        <v>14</v>
      </c>
      <c r="D18" s="43" t="s">
        <v>1401</v>
      </c>
      <c r="E18" s="43">
        <v>9</v>
      </c>
      <c r="F18" s="44"/>
      <c r="G18" s="43" t="s">
        <v>1401</v>
      </c>
      <c r="H18" s="43">
        <v>10</v>
      </c>
      <c r="I18" s="43" t="s">
        <v>1401</v>
      </c>
      <c r="J18" s="43">
        <v>5</v>
      </c>
      <c r="K18" s="44"/>
      <c r="L18" s="43" t="s">
        <v>1401</v>
      </c>
      <c r="M18" s="43">
        <v>7</v>
      </c>
      <c r="N18" s="43" t="s">
        <v>1401</v>
      </c>
      <c r="O18" s="43">
        <v>3</v>
      </c>
      <c r="P18" s="44"/>
      <c r="Q18" s="43" t="s">
        <v>1401</v>
      </c>
      <c r="R18" s="43">
        <v>4</v>
      </c>
      <c r="S18" s="43" t="s">
        <v>1401</v>
      </c>
      <c r="T18" s="43">
        <v>1</v>
      </c>
    </row>
    <row r="19" spans="2:20" ht="27.6">
      <c r="B19" s="43" t="s">
        <v>1402</v>
      </c>
      <c r="C19" s="43">
        <v>15</v>
      </c>
      <c r="D19" s="43" t="s">
        <v>1402</v>
      </c>
      <c r="E19" s="43">
        <v>9</v>
      </c>
      <c r="F19" s="44"/>
      <c r="G19" s="43" t="s">
        <v>1402</v>
      </c>
      <c r="H19" s="43">
        <v>11</v>
      </c>
      <c r="I19" s="43" t="s">
        <v>1402</v>
      </c>
      <c r="J19" s="43">
        <v>5</v>
      </c>
      <c r="K19" s="44"/>
      <c r="L19" s="43" t="s">
        <v>1402</v>
      </c>
      <c r="M19" s="43">
        <v>8</v>
      </c>
      <c r="N19" s="43" t="s">
        <v>1402</v>
      </c>
      <c r="O19" s="43">
        <v>3</v>
      </c>
      <c r="P19" s="44"/>
      <c r="Q19" s="43" t="s">
        <v>1402</v>
      </c>
      <c r="R19" s="43">
        <v>5</v>
      </c>
      <c r="S19" s="43" t="s">
        <v>1402</v>
      </c>
      <c r="T19" s="43">
        <v>2</v>
      </c>
    </row>
    <row r="20" spans="2:20" ht="27.6">
      <c r="B20" s="43" t="s">
        <v>1403</v>
      </c>
      <c r="C20" s="43">
        <v>16</v>
      </c>
      <c r="D20" s="43" t="s">
        <v>1403</v>
      </c>
      <c r="E20" s="43">
        <v>10</v>
      </c>
      <c r="F20" s="44"/>
      <c r="G20" s="43" t="s">
        <v>1403</v>
      </c>
      <c r="H20" s="43">
        <v>12</v>
      </c>
      <c r="I20" s="43" t="s">
        <v>1403</v>
      </c>
      <c r="J20" s="43">
        <v>6</v>
      </c>
      <c r="K20" s="44"/>
      <c r="L20" s="43" t="s">
        <v>1403</v>
      </c>
      <c r="M20" s="43">
        <v>8</v>
      </c>
      <c r="N20" s="43" t="s">
        <v>1403</v>
      </c>
      <c r="O20" s="43">
        <v>3</v>
      </c>
      <c r="P20" s="44"/>
      <c r="Q20" s="43" t="s">
        <v>1403</v>
      </c>
      <c r="R20" s="43">
        <v>5</v>
      </c>
      <c r="S20" s="43" t="s">
        <v>1403</v>
      </c>
      <c r="T20" s="43">
        <v>2</v>
      </c>
    </row>
    <row r="21" spans="2:20" ht="27.6">
      <c r="B21" s="43" t="s">
        <v>1404</v>
      </c>
      <c r="C21" s="43">
        <v>17</v>
      </c>
      <c r="D21" s="43" t="s">
        <v>1404</v>
      </c>
      <c r="E21" s="43">
        <v>11</v>
      </c>
      <c r="F21" s="44"/>
      <c r="G21" s="43" t="s">
        <v>1404</v>
      </c>
      <c r="H21" s="43">
        <v>12</v>
      </c>
      <c r="I21" s="43" t="s">
        <v>1404</v>
      </c>
      <c r="J21" s="43">
        <v>6</v>
      </c>
      <c r="K21" s="44"/>
      <c r="L21" s="43" t="s">
        <v>1404</v>
      </c>
      <c r="M21" s="43">
        <v>9</v>
      </c>
      <c r="N21" s="43" t="s">
        <v>1404</v>
      </c>
      <c r="O21" s="43">
        <v>3</v>
      </c>
      <c r="P21" s="44"/>
      <c r="Q21" s="43" t="s">
        <v>1404</v>
      </c>
      <c r="R21" s="43">
        <v>5</v>
      </c>
      <c r="S21" s="43" t="s">
        <v>1404</v>
      </c>
      <c r="T21" s="43">
        <v>2</v>
      </c>
    </row>
    <row r="22" spans="2:20" ht="27.6">
      <c r="B22" s="43" t="s">
        <v>1405</v>
      </c>
      <c r="C22" s="43">
        <v>18</v>
      </c>
      <c r="D22" s="43" t="s">
        <v>1405</v>
      </c>
      <c r="E22" s="43">
        <v>11</v>
      </c>
      <c r="F22" s="44"/>
      <c r="G22" s="43" t="s">
        <v>1405</v>
      </c>
      <c r="H22" s="43">
        <v>13</v>
      </c>
      <c r="I22" s="43" t="s">
        <v>1405</v>
      </c>
      <c r="J22" s="43">
        <v>6</v>
      </c>
      <c r="K22" s="44"/>
      <c r="L22" s="43" t="s">
        <v>1405</v>
      </c>
      <c r="M22" s="43">
        <v>9</v>
      </c>
      <c r="N22" s="43" t="s">
        <v>1405</v>
      </c>
      <c r="O22" s="43">
        <v>3</v>
      </c>
      <c r="P22" s="44"/>
      <c r="Q22" s="43" t="s">
        <v>1405</v>
      </c>
      <c r="R22" s="43">
        <v>5</v>
      </c>
      <c r="S22" s="43" t="s">
        <v>1405</v>
      </c>
      <c r="T22" s="43">
        <v>2</v>
      </c>
    </row>
    <row r="23" spans="2:20" ht="27.6">
      <c r="B23" s="43" t="s">
        <v>1406</v>
      </c>
      <c r="C23" s="43">
        <v>19</v>
      </c>
      <c r="D23" s="43" t="s">
        <v>1406</v>
      </c>
      <c r="E23" s="43">
        <v>12</v>
      </c>
      <c r="F23" s="44"/>
      <c r="G23" s="43" t="s">
        <v>1406</v>
      </c>
      <c r="H23" s="43">
        <v>14</v>
      </c>
      <c r="I23" s="43" t="s">
        <v>1406</v>
      </c>
      <c r="J23" s="43">
        <v>6</v>
      </c>
      <c r="K23" s="44"/>
      <c r="L23" s="43" t="s">
        <v>1406</v>
      </c>
      <c r="M23" s="43">
        <v>10</v>
      </c>
      <c r="N23" s="43" t="s">
        <v>1406</v>
      </c>
      <c r="O23" s="43">
        <v>3</v>
      </c>
      <c r="P23" s="44"/>
      <c r="Q23" s="43" t="s">
        <v>1406</v>
      </c>
      <c r="R23" s="43">
        <v>6</v>
      </c>
      <c r="S23" s="43" t="s">
        <v>1406</v>
      </c>
      <c r="T23" s="43">
        <v>2</v>
      </c>
    </row>
    <row r="24" spans="2:20" ht="27.6">
      <c r="B24" s="43" t="s">
        <v>1407</v>
      </c>
      <c r="C24" s="43">
        <v>20</v>
      </c>
      <c r="D24" s="43" t="s">
        <v>1407</v>
      </c>
      <c r="E24" s="43">
        <v>12</v>
      </c>
      <c r="F24" s="44"/>
      <c r="G24" s="43" t="s">
        <v>1407</v>
      </c>
      <c r="H24" s="43">
        <v>14</v>
      </c>
      <c r="I24" s="43" t="s">
        <v>1407</v>
      </c>
      <c r="J24" s="43">
        <v>6</v>
      </c>
      <c r="K24" s="44"/>
      <c r="L24" s="43" t="s">
        <v>1407</v>
      </c>
      <c r="M24" s="43">
        <v>10</v>
      </c>
      <c r="N24" s="43" t="s">
        <v>1407</v>
      </c>
      <c r="O24" s="43">
        <v>3</v>
      </c>
      <c r="P24" s="44"/>
      <c r="Q24" s="43" t="s">
        <v>1407</v>
      </c>
      <c r="R24" s="43">
        <v>6</v>
      </c>
      <c r="S24" s="43" t="s">
        <v>1407</v>
      </c>
      <c r="T24" s="43">
        <v>2</v>
      </c>
    </row>
    <row r="25" spans="2:20" ht="27.6">
      <c r="B25" s="43" t="s">
        <v>1408</v>
      </c>
      <c r="C25" s="43">
        <v>21</v>
      </c>
      <c r="D25" s="43" t="s">
        <v>1409</v>
      </c>
      <c r="E25" s="43">
        <v>13</v>
      </c>
      <c r="F25" s="44"/>
      <c r="G25" s="43" t="s">
        <v>1408</v>
      </c>
      <c r="H25" s="43">
        <v>15</v>
      </c>
      <c r="I25" s="43" t="s">
        <v>1409</v>
      </c>
      <c r="J25" s="43">
        <v>7</v>
      </c>
      <c r="K25" s="44"/>
      <c r="L25" s="43" t="s">
        <v>1408</v>
      </c>
      <c r="M25" s="43">
        <v>11</v>
      </c>
      <c r="N25" s="43" t="s">
        <v>1409</v>
      </c>
      <c r="O25" s="43">
        <v>4</v>
      </c>
      <c r="P25" s="44"/>
      <c r="Q25" s="43" t="s">
        <v>1408</v>
      </c>
      <c r="R25" s="43">
        <v>6</v>
      </c>
      <c r="S25" s="43" t="s">
        <v>1409</v>
      </c>
      <c r="T25" s="43">
        <v>2</v>
      </c>
    </row>
    <row r="26" spans="2:20" ht="27.6">
      <c r="B26" s="43" t="s">
        <v>1410</v>
      </c>
      <c r="C26" s="43">
        <v>22</v>
      </c>
      <c r="D26" s="43" t="s">
        <v>1410</v>
      </c>
      <c r="E26" s="43">
        <v>14</v>
      </c>
      <c r="F26" s="44"/>
      <c r="G26" s="43" t="s">
        <v>1410</v>
      </c>
      <c r="H26" s="43">
        <v>16</v>
      </c>
      <c r="I26" s="43" t="s">
        <v>1410</v>
      </c>
      <c r="J26" s="43">
        <v>7</v>
      </c>
      <c r="K26" s="44"/>
      <c r="L26" s="43" t="s">
        <v>1410</v>
      </c>
      <c r="M26" s="43">
        <v>11</v>
      </c>
      <c r="N26" s="43" t="s">
        <v>1410</v>
      </c>
      <c r="O26" s="43">
        <v>4</v>
      </c>
      <c r="P26" s="44"/>
      <c r="Q26" s="43" t="s">
        <v>1410</v>
      </c>
      <c r="R26" s="43">
        <v>7</v>
      </c>
      <c r="S26" s="43" t="s">
        <v>1410</v>
      </c>
      <c r="T26" s="43">
        <v>2</v>
      </c>
    </row>
    <row r="27" spans="2:20" ht="27.6">
      <c r="B27" s="43" t="s">
        <v>1411</v>
      </c>
      <c r="C27" s="43">
        <v>23</v>
      </c>
      <c r="D27" s="43" t="s">
        <v>1411</v>
      </c>
      <c r="E27" s="43">
        <v>14</v>
      </c>
      <c r="F27" s="44"/>
      <c r="G27" s="43" t="s">
        <v>1411</v>
      </c>
      <c r="H27" s="43">
        <v>17</v>
      </c>
      <c r="I27" s="43" t="s">
        <v>1411</v>
      </c>
      <c r="J27" s="43">
        <v>8</v>
      </c>
      <c r="K27" s="44"/>
      <c r="L27" s="43" t="s">
        <v>1411</v>
      </c>
      <c r="M27" s="43">
        <v>12</v>
      </c>
      <c r="N27" s="43" t="s">
        <v>1411</v>
      </c>
      <c r="O27" s="43">
        <v>4</v>
      </c>
      <c r="P27" s="44"/>
      <c r="Q27" s="43" t="s">
        <v>1411</v>
      </c>
      <c r="R27" s="43">
        <v>7</v>
      </c>
      <c r="S27" s="43" t="s">
        <v>1411</v>
      </c>
      <c r="T27" s="43">
        <v>2</v>
      </c>
    </row>
    <row r="28" spans="2:20" ht="27.6">
      <c r="B28" s="43" t="s">
        <v>1412</v>
      </c>
      <c r="C28" s="43">
        <v>24</v>
      </c>
      <c r="D28" s="43" t="s">
        <v>1412</v>
      </c>
      <c r="E28" s="43">
        <v>15</v>
      </c>
      <c r="F28" s="44"/>
      <c r="G28" s="43" t="s">
        <v>1412</v>
      </c>
      <c r="H28" s="43">
        <v>17</v>
      </c>
      <c r="I28" s="43" t="s">
        <v>1412</v>
      </c>
      <c r="J28" s="43">
        <v>8</v>
      </c>
      <c r="K28" s="44"/>
      <c r="L28" s="43" t="s">
        <v>1412</v>
      </c>
      <c r="M28" s="43">
        <v>12</v>
      </c>
      <c r="N28" s="43" t="s">
        <v>1412</v>
      </c>
      <c r="O28" s="43">
        <v>4</v>
      </c>
      <c r="P28" s="44"/>
      <c r="Q28" s="43" t="s">
        <v>1412</v>
      </c>
      <c r="R28" s="43">
        <v>7</v>
      </c>
      <c r="S28" s="43" t="s">
        <v>1412</v>
      </c>
      <c r="T28" s="43">
        <v>2</v>
      </c>
    </row>
    <row r="29" spans="2:20" ht="27.6">
      <c r="B29" s="43" t="s">
        <v>1413</v>
      </c>
      <c r="C29" s="43">
        <v>25</v>
      </c>
      <c r="D29" s="43" t="s">
        <v>1413</v>
      </c>
      <c r="E29" s="43">
        <v>15</v>
      </c>
      <c r="F29" s="44"/>
      <c r="G29" s="43" t="s">
        <v>1413</v>
      </c>
      <c r="H29" s="43">
        <v>18</v>
      </c>
      <c r="I29" s="43" t="s">
        <v>1413</v>
      </c>
      <c r="J29" s="43">
        <v>8</v>
      </c>
      <c r="K29" s="44"/>
      <c r="L29" s="43" t="s">
        <v>1413</v>
      </c>
      <c r="M29" s="43">
        <v>13</v>
      </c>
      <c r="N29" s="43" t="s">
        <v>1413</v>
      </c>
      <c r="O29" s="43">
        <v>4</v>
      </c>
      <c r="P29" s="44"/>
      <c r="Q29" s="43" t="s">
        <v>1413</v>
      </c>
      <c r="R29" s="43">
        <v>8</v>
      </c>
      <c r="S29" s="43" t="s">
        <v>1413</v>
      </c>
      <c r="T29" s="43">
        <v>3</v>
      </c>
    </row>
    <row r="30" spans="2:20" ht="27.6">
      <c r="B30" s="43" t="s">
        <v>1414</v>
      </c>
      <c r="C30" s="43">
        <v>26</v>
      </c>
      <c r="D30" s="43" t="s">
        <v>1414</v>
      </c>
      <c r="E30" s="43">
        <v>16</v>
      </c>
      <c r="F30" s="44"/>
      <c r="G30" s="43" t="s">
        <v>1414</v>
      </c>
      <c r="H30" s="43">
        <v>19</v>
      </c>
      <c r="I30" s="43" t="s">
        <v>1414</v>
      </c>
      <c r="J30" s="43">
        <v>8</v>
      </c>
      <c r="K30" s="44"/>
      <c r="L30" s="43" t="s">
        <v>1414</v>
      </c>
      <c r="M30" s="43">
        <v>13</v>
      </c>
      <c r="N30" s="43" t="s">
        <v>1414</v>
      </c>
      <c r="O30" s="43">
        <v>4</v>
      </c>
      <c r="P30" s="44"/>
      <c r="Q30" s="43" t="s">
        <v>1414</v>
      </c>
      <c r="R30" s="43">
        <v>8</v>
      </c>
      <c r="S30" s="43" t="s">
        <v>1414</v>
      </c>
      <c r="T30" s="43">
        <v>3</v>
      </c>
    </row>
    <row r="31" spans="2:20" ht="27.6">
      <c r="B31" s="43" t="s">
        <v>1415</v>
      </c>
      <c r="C31" s="43">
        <v>27</v>
      </c>
      <c r="D31" s="43" t="s">
        <v>1415</v>
      </c>
      <c r="E31" s="43">
        <v>17</v>
      </c>
      <c r="F31" s="44"/>
      <c r="G31" s="43" t="s">
        <v>1415</v>
      </c>
      <c r="H31" s="43">
        <v>19</v>
      </c>
      <c r="I31" s="43" t="s">
        <v>1415</v>
      </c>
      <c r="J31" s="43">
        <v>8</v>
      </c>
      <c r="K31" s="44"/>
      <c r="L31" s="43" t="s">
        <v>1415</v>
      </c>
      <c r="M31" s="43">
        <v>14</v>
      </c>
      <c r="N31" s="43" t="s">
        <v>1415</v>
      </c>
      <c r="O31" s="43">
        <v>5</v>
      </c>
      <c r="P31" s="44"/>
      <c r="Q31" s="43" t="s">
        <v>1415</v>
      </c>
      <c r="R31" s="43">
        <v>8</v>
      </c>
      <c r="S31" s="43" t="s">
        <v>1415</v>
      </c>
      <c r="T31" s="43">
        <v>3</v>
      </c>
    </row>
    <row r="32" spans="2:20" ht="27.6">
      <c r="B32" s="43" t="s">
        <v>1416</v>
      </c>
      <c r="C32" s="43">
        <v>28</v>
      </c>
      <c r="D32" s="43" t="s">
        <v>1416</v>
      </c>
      <c r="E32" s="43">
        <v>17</v>
      </c>
      <c r="F32" s="44"/>
      <c r="G32" s="43" t="s">
        <v>1416</v>
      </c>
      <c r="H32" s="43">
        <v>20</v>
      </c>
      <c r="I32" s="43" t="s">
        <v>1416</v>
      </c>
      <c r="J32" s="43">
        <v>9</v>
      </c>
      <c r="K32" s="44"/>
      <c r="L32" s="43" t="s">
        <v>1416</v>
      </c>
      <c r="M32" s="43">
        <v>14</v>
      </c>
      <c r="N32" s="43" t="s">
        <v>1416</v>
      </c>
      <c r="O32" s="43">
        <v>5</v>
      </c>
      <c r="P32" s="44"/>
      <c r="Q32" s="43" t="s">
        <v>1416</v>
      </c>
      <c r="R32" s="43">
        <v>8</v>
      </c>
      <c r="S32" s="43" t="s">
        <v>1416</v>
      </c>
      <c r="T32" s="43">
        <v>3</v>
      </c>
    </row>
    <row r="33" spans="2:20" ht="27.6">
      <c r="B33" s="43" t="s">
        <v>1417</v>
      </c>
      <c r="C33" s="43">
        <v>29</v>
      </c>
      <c r="D33" s="43" t="s">
        <v>1417</v>
      </c>
      <c r="E33" s="43">
        <v>18</v>
      </c>
      <c r="F33" s="44"/>
      <c r="G33" s="43" t="s">
        <v>1417</v>
      </c>
      <c r="H33" s="43">
        <v>21</v>
      </c>
      <c r="I33" s="43" t="s">
        <v>1417</v>
      </c>
      <c r="J33" s="43">
        <v>9</v>
      </c>
      <c r="K33" s="44"/>
      <c r="L33" s="43" t="s">
        <v>1417</v>
      </c>
      <c r="M33" s="43">
        <v>15</v>
      </c>
      <c r="N33" s="43" t="s">
        <v>1417</v>
      </c>
      <c r="O33" s="43">
        <v>5</v>
      </c>
      <c r="P33" s="44"/>
      <c r="Q33" s="43" t="s">
        <v>1417</v>
      </c>
      <c r="R33" s="43">
        <v>9</v>
      </c>
      <c r="S33" s="43" t="s">
        <v>1417</v>
      </c>
      <c r="T33" s="43">
        <v>3</v>
      </c>
    </row>
    <row r="34" spans="2:20" ht="27.6">
      <c r="B34" s="43" t="s">
        <v>1418</v>
      </c>
      <c r="C34" s="43">
        <v>30</v>
      </c>
      <c r="D34" s="43" t="s">
        <v>1418</v>
      </c>
      <c r="E34" s="43">
        <v>18</v>
      </c>
      <c r="F34" s="44"/>
      <c r="G34" s="43" t="s">
        <v>1418</v>
      </c>
      <c r="H34" s="43">
        <v>21</v>
      </c>
      <c r="I34" s="43" t="s">
        <v>1418</v>
      </c>
      <c r="J34" s="43">
        <v>9</v>
      </c>
      <c r="K34" s="44"/>
      <c r="L34" s="43" t="s">
        <v>1418</v>
      </c>
      <c r="M34" s="43">
        <v>15</v>
      </c>
      <c r="N34" s="43" t="s">
        <v>1418</v>
      </c>
      <c r="O34" s="43">
        <v>5</v>
      </c>
      <c r="P34" s="44"/>
      <c r="Q34" s="43" t="s">
        <v>1418</v>
      </c>
      <c r="R34" s="43">
        <v>9</v>
      </c>
      <c r="S34" s="43" t="s">
        <v>1418</v>
      </c>
      <c r="T34" s="43">
        <v>3</v>
      </c>
    </row>
    <row r="35" spans="2:20" ht="27.6">
      <c r="B35" s="43" t="s">
        <v>1419</v>
      </c>
      <c r="C35" s="43">
        <v>31</v>
      </c>
      <c r="D35" s="43" t="s">
        <v>1419</v>
      </c>
      <c r="E35" s="43">
        <v>19</v>
      </c>
      <c r="F35" s="44"/>
      <c r="G35" s="43" t="s">
        <v>1419</v>
      </c>
      <c r="H35" s="43">
        <v>22</v>
      </c>
      <c r="I35" s="43" t="s">
        <v>1419</v>
      </c>
      <c r="J35" s="43">
        <v>10</v>
      </c>
      <c r="K35" s="44"/>
      <c r="L35" s="43" t="s">
        <v>1419</v>
      </c>
      <c r="M35" s="43">
        <v>16</v>
      </c>
      <c r="N35" s="43" t="s">
        <v>1419</v>
      </c>
      <c r="O35" s="43">
        <v>5</v>
      </c>
      <c r="P35" s="44"/>
      <c r="Q35" s="43" t="s">
        <v>1419</v>
      </c>
      <c r="R35" s="43">
        <v>9</v>
      </c>
      <c r="S35" s="43" t="s">
        <v>1419</v>
      </c>
      <c r="T35" s="43">
        <v>3</v>
      </c>
    </row>
    <row r="36" spans="2:20" ht="27.6">
      <c r="B36" s="43" t="s">
        <v>1420</v>
      </c>
      <c r="C36" s="43">
        <v>32</v>
      </c>
      <c r="D36" s="43" t="s">
        <v>1420</v>
      </c>
      <c r="E36" s="43">
        <v>20</v>
      </c>
      <c r="F36" s="44"/>
      <c r="G36" s="43" t="s">
        <v>1420</v>
      </c>
      <c r="H36" s="43">
        <v>23</v>
      </c>
      <c r="I36" s="43" t="s">
        <v>1420</v>
      </c>
      <c r="J36" s="43">
        <v>10</v>
      </c>
      <c r="K36" s="44"/>
      <c r="L36" s="43" t="s">
        <v>1420</v>
      </c>
      <c r="M36" s="43">
        <v>16</v>
      </c>
      <c r="N36" s="43" t="s">
        <v>1420</v>
      </c>
      <c r="O36" s="43">
        <v>5</v>
      </c>
      <c r="P36" s="44"/>
      <c r="Q36" s="43" t="s">
        <v>1420</v>
      </c>
      <c r="R36" s="43">
        <v>9</v>
      </c>
      <c r="S36" s="43" t="s">
        <v>1420</v>
      </c>
      <c r="T36" s="43">
        <v>3</v>
      </c>
    </row>
    <row r="37" spans="2:20" ht="82.8">
      <c r="B37" s="43" t="s">
        <v>1421</v>
      </c>
      <c r="C37" s="43" t="s">
        <v>1422</v>
      </c>
      <c r="D37" s="43" t="s">
        <v>1423</v>
      </c>
      <c r="E37" s="43" t="s">
        <v>1424</v>
      </c>
      <c r="F37" s="44"/>
      <c r="G37" s="43" t="s">
        <v>1425</v>
      </c>
      <c r="H37" s="116" t="s">
        <v>1426</v>
      </c>
      <c r="I37" s="116" t="s">
        <v>1421</v>
      </c>
      <c r="J37" s="116" t="s">
        <v>1427</v>
      </c>
      <c r="K37" s="44"/>
      <c r="L37" s="43" t="s">
        <v>1421</v>
      </c>
      <c r="M37" s="43" t="s">
        <v>1428</v>
      </c>
      <c r="N37" s="43" t="s">
        <v>1421</v>
      </c>
      <c r="O37" s="116" t="s">
        <v>1429</v>
      </c>
      <c r="P37" s="44"/>
      <c r="Q37" s="43" t="s">
        <v>1421</v>
      </c>
      <c r="R37" s="43" t="s">
        <v>1430</v>
      </c>
      <c r="S37" s="43" t="s">
        <v>1421</v>
      </c>
      <c r="T37" s="116" t="s">
        <v>1429</v>
      </c>
    </row>
    <row r="38" spans="2:20" ht="14.4"/>
    <row r="39" spans="2:20" ht="14.4"/>
  </sheetData>
  <phoneticPr fontId="22"/>
  <conditionalFormatting sqref="B3">
    <cfRule type="expression" dxfId="33" priority="13">
      <formula>$Y$1=3</formula>
    </cfRule>
  </conditionalFormatting>
  <conditionalFormatting sqref="B2:E37">
    <cfRule type="expression" dxfId="32" priority="10">
      <formula>$Y$1=6</formula>
    </cfRule>
    <cfRule type="expression" dxfId="31" priority="11">
      <formula>$Y$1=4</formula>
    </cfRule>
    <cfRule type="expression" dxfId="30" priority="12">
      <formula>$Y$1=5</formula>
    </cfRule>
  </conditionalFormatting>
  <conditionalFormatting sqref="G2:J37">
    <cfRule type="expression" dxfId="29" priority="7">
      <formula>$Y$1=6</formula>
    </cfRule>
    <cfRule type="expression" dxfId="28" priority="8">
      <formula>$Y$1=3</formula>
    </cfRule>
    <cfRule type="expression" dxfId="27" priority="9">
      <formula>$Y$1=5</formula>
    </cfRule>
  </conditionalFormatting>
  <conditionalFormatting sqref="L2:O37">
    <cfRule type="expression" dxfId="26" priority="4">
      <formula>$Y$1=6</formula>
    </cfRule>
    <cfRule type="expression" dxfId="25" priority="5">
      <formula>$Y$1=3</formula>
    </cfRule>
    <cfRule type="expression" dxfId="24" priority="6">
      <formula>$Y$1=4</formula>
    </cfRule>
  </conditionalFormatting>
  <conditionalFormatting sqref="Q2:T37">
    <cfRule type="expression" dxfId="23" priority="1">
      <formula>$Y$1=3</formula>
    </cfRule>
    <cfRule type="expression" dxfId="22" priority="2">
      <formula>$Y$1=4</formula>
    </cfRule>
    <cfRule type="expression" dxfId="21" priority="3">
      <formula>$Y$1=5</formula>
    </cfRule>
  </conditionalFormatting>
  <pageMargins left="0.7" right="0.7" top="0.75" bottom="0.75" header="0.3" footer="0.3"/>
  <pageSetup paperSize="9" scale="5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dimension ref="A1:P49"/>
  <sheetViews>
    <sheetView showGridLines="0" zoomScale="85" zoomScaleNormal="85" zoomScaleSheetLayoutView="100" workbookViewId="0"/>
  </sheetViews>
  <sheetFormatPr defaultColWidth="0" defaultRowHeight="14.7" customHeight="1" zeroHeight="1"/>
  <cols>
    <col min="1" max="1" width="2.77734375" customWidth="1"/>
    <col min="2" max="15" width="9.21875" style="132" customWidth="1"/>
    <col min="16" max="16" width="2.77734375" customWidth="1"/>
    <col min="17" max="16384" width="9.21875" hidden="1"/>
  </cols>
  <sheetData>
    <row r="1" spans="2:15" ht="14.4">
      <c r="B1" s="130" t="s">
        <v>38</v>
      </c>
    </row>
    <row r="2" spans="2:15" ht="14.4">
      <c r="B2" s="136" t="s">
        <v>50</v>
      </c>
      <c r="C2" s="137"/>
      <c r="D2" s="137"/>
      <c r="E2" s="137"/>
      <c r="F2" s="137"/>
      <c r="G2" s="137"/>
      <c r="H2" s="137"/>
      <c r="I2" s="137"/>
      <c r="J2" s="137"/>
      <c r="K2" s="137"/>
      <c r="L2" s="137"/>
      <c r="M2" s="137"/>
      <c r="N2" s="137"/>
      <c r="O2" s="138"/>
    </row>
    <row r="3" spans="2:15" ht="15" customHeight="1">
      <c r="B3" s="581" t="s">
        <v>1431</v>
      </c>
      <c r="C3" s="581"/>
      <c r="D3" s="581"/>
      <c r="E3" s="581"/>
      <c r="F3" s="581"/>
      <c r="G3" s="581"/>
      <c r="H3" s="581"/>
      <c r="I3" s="581"/>
      <c r="J3" s="581"/>
      <c r="K3" s="581"/>
      <c r="L3" s="581"/>
      <c r="M3" s="581"/>
      <c r="N3" s="581"/>
      <c r="O3" s="581"/>
    </row>
    <row r="4" spans="2:15" ht="14.4">
      <c r="B4" s="581"/>
      <c r="C4" s="581"/>
      <c r="D4" s="581"/>
      <c r="E4" s="581"/>
      <c r="F4" s="581"/>
      <c r="G4" s="581"/>
      <c r="H4" s="581"/>
      <c r="I4" s="581"/>
      <c r="J4" s="581"/>
      <c r="K4" s="581"/>
      <c r="L4" s="581"/>
      <c r="M4" s="581"/>
      <c r="N4" s="581"/>
      <c r="O4" s="581"/>
    </row>
    <row r="5" spans="2:15" ht="14.4">
      <c r="B5" s="581"/>
      <c r="C5" s="581"/>
      <c r="D5" s="581"/>
      <c r="E5" s="581"/>
      <c r="F5" s="581"/>
      <c r="G5" s="581"/>
      <c r="H5" s="581"/>
      <c r="I5" s="581"/>
      <c r="J5" s="581"/>
      <c r="K5" s="581"/>
      <c r="L5" s="581"/>
      <c r="M5" s="581"/>
      <c r="N5" s="581"/>
      <c r="O5" s="581"/>
    </row>
    <row r="6" spans="2:15" ht="14.4">
      <c r="B6" s="581"/>
      <c r="C6" s="581"/>
      <c r="D6" s="581"/>
      <c r="E6" s="581"/>
      <c r="F6" s="581"/>
      <c r="G6" s="581"/>
      <c r="H6" s="581"/>
      <c r="I6" s="581"/>
      <c r="J6" s="581"/>
      <c r="K6" s="581"/>
      <c r="L6" s="581"/>
      <c r="M6" s="581"/>
      <c r="N6" s="581"/>
      <c r="O6" s="581"/>
    </row>
    <row r="7" spans="2:15" ht="14.4">
      <c r="B7" s="581"/>
      <c r="C7" s="581"/>
      <c r="D7" s="581"/>
      <c r="E7" s="581"/>
      <c r="F7" s="581"/>
      <c r="G7" s="581"/>
      <c r="H7" s="581"/>
      <c r="I7" s="581"/>
      <c r="J7" s="581"/>
      <c r="K7" s="581"/>
      <c r="L7" s="581"/>
      <c r="M7" s="581"/>
      <c r="N7" s="581"/>
      <c r="O7" s="581"/>
    </row>
    <row r="8" spans="2:15" ht="14.4">
      <c r="B8" s="581"/>
      <c r="C8" s="581"/>
      <c r="D8" s="581"/>
      <c r="E8" s="581"/>
      <c r="F8" s="581"/>
      <c r="G8" s="581"/>
      <c r="H8" s="581"/>
      <c r="I8" s="581"/>
      <c r="J8" s="581"/>
      <c r="K8" s="581"/>
      <c r="L8" s="581"/>
      <c r="M8" s="581"/>
      <c r="N8" s="581"/>
      <c r="O8" s="581"/>
    </row>
    <row r="9" spans="2:15" ht="14.4">
      <c r="B9" s="581"/>
      <c r="C9" s="581"/>
      <c r="D9" s="581"/>
      <c r="E9" s="581"/>
      <c r="F9" s="581"/>
      <c r="G9" s="581"/>
      <c r="H9" s="581"/>
      <c r="I9" s="581"/>
      <c r="J9" s="581"/>
      <c r="K9" s="581"/>
      <c r="L9" s="581"/>
      <c r="M9" s="581"/>
      <c r="N9" s="581"/>
      <c r="O9" s="581"/>
    </row>
    <row r="10" spans="2:15" ht="14.4">
      <c r="B10" s="581"/>
      <c r="C10" s="581"/>
      <c r="D10" s="581"/>
      <c r="E10" s="581"/>
      <c r="F10" s="581"/>
      <c r="G10" s="581"/>
      <c r="H10" s="581"/>
      <c r="I10" s="581"/>
      <c r="J10" s="581"/>
      <c r="K10" s="581"/>
      <c r="L10" s="581"/>
      <c r="M10" s="581"/>
      <c r="N10" s="581"/>
      <c r="O10" s="581"/>
    </row>
    <row r="11" spans="2:15" ht="14.7" customHeight="1"/>
    <row r="12" spans="2:15" ht="14.4">
      <c r="B12" s="139" t="s">
        <v>1432</v>
      </c>
      <c r="C12" s="140"/>
      <c r="D12" s="140"/>
      <c r="E12" s="140"/>
      <c r="F12" s="140"/>
      <c r="G12" s="140"/>
      <c r="H12" s="140"/>
      <c r="I12" s="140"/>
      <c r="J12" s="140"/>
      <c r="K12" s="140"/>
      <c r="L12" s="140"/>
      <c r="M12" s="140"/>
      <c r="N12" s="140"/>
      <c r="O12" s="138"/>
    </row>
    <row r="13" spans="2:15" ht="14.4">
      <c r="B13" s="813"/>
      <c r="C13" s="814"/>
      <c r="D13" s="814"/>
      <c r="E13" s="814"/>
      <c r="F13" s="814"/>
      <c r="G13" s="814"/>
      <c r="H13" s="814"/>
      <c r="I13" s="814"/>
      <c r="J13" s="814"/>
      <c r="K13" s="814"/>
      <c r="L13" s="814"/>
      <c r="M13" s="814"/>
      <c r="N13" s="814"/>
      <c r="O13" s="815"/>
    </row>
    <row r="14" spans="2:15" ht="14.4">
      <c r="B14" s="816"/>
      <c r="C14" s="817"/>
      <c r="D14" s="817"/>
      <c r="E14" s="817"/>
      <c r="F14" s="817"/>
      <c r="G14" s="817"/>
      <c r="H14" s="817"/>
      <c r="I14" s="817"/>
      <c r="J14" s="817"/>
      <c r="K14" s="817"/>
      <c r="L14" s="817"/>
      <c r="M14" s="817"/>
      <c r="N14" s="817"/>
      <c r="O14" s="818"/>
    </row>
    <row r="15" spans="2:15" ht="14.4">
      <c r="B15" s="816"/>
      <c r="C15" s="817"/>
      <c r="D15" s="817"/>
      <c r="E15" s="817"/>
      <c r="F15" s="817"/>
      <c r="G15" s="817"/>
      <c r="H15" s="817"/>
      <c r="I15" s="817"/>
      <c r="J15" s="817"/>
      <c r="K15" s="817"/>
      <c r="L15" s="817"/>
      <c r="M15" s="817"/>
      <c r="N15" s="817"/>
      <c r="O15" s="818"/>
    </row>
    <row r="16" spans="2:15" ht="14.4">
      <c r="B16" s="816"/>
      <c r="C16" s="817"/>
      <c r="D16" s="817"/>
      <c r="E16" s="817"/>
      <c r="F16" s="817"/>
      <c r="G16" s="817"/>
      <c r="H16" s="817"/>
      <c r="I16" s="817"/>
      <c r="J16" s="817"/>
      <c r="K16" s="817"/>
      <c r="L16" s="817"/>
      <c r="M16" s="817"/>
      <c r="N16" s="817"/>
      <c r="O16" s="818"/>
    </row>
    <row r="17" spans="2:15" ht="14.4">
      <c r="B17" s="816"/>
      <c r="C17" s="817"/>
      <c r="D17" s="817"/>
      <c r="E17" s="817"/>
      <c r="F17" s="817"/>
      <c r="G17" s="817"/>
      <c r="H17" s="817"/>
      <c r="I17" s="817"/>
      <c r="J17" s="817"/>
      <c r="K17" s="817"/>
      <c r="L17" s="817"/>
      <c r="M17" s="817"/>
      <c r="N17" s="817"/>
      <c r="O17" s="818"/>
    </row>
    <row r="18" spans="2:15" ht="14.4">
      <c r="B18" s="816"/>
      <c r="C18" s="817"/>
      <c r="D18" s="817"/>
      <c r="E18" s="817"/>
      <c r="F18" s="817"/>
      <c r="G18" s="817"/>
      <c r="H18" s="817"/>
      <c r="I18" s="817"/>
      <c r="J18" s="817"/>
      <c r="K18" s="817"/>
      <c r="L18" s="817"/>
      <c r="M18" s="817"/>
      <c r="N18" s="817"/>
      <c r="O18" s="818"/>
    </row>
    <row r="19" spans="2:15" ht="14.4">
      <c r="B19" s="816"/>
      <c r="C19" s="817"/>
      <c r="D19" s="817"/>
      <c r="E19" s="817"/>
      <c r="F19" s="817"/>
      <c r="G19" s="817"/>
      <c r="H19" s="817"/>
      <c r="I19" s="817"/>
      <c r="J19" s="817"/>
      <c r="K19" s="817"/>
      <c r="L19" s="817"/>
      <c r="M19" s="817"/>
      <c r="N19" s="817"/>
      <c r="O19" s="818"/>
    </row>
    <row r="20" spans="2:15" ht="14.4">
      <c r="B20" s="816"/>
      <c r="C20" s="817"/>
      <c r="D20" s="817"/>
      <c r="E20" s="817"/>
      <c r="F20" s="817"/>
      <c r="G20" s="817"/>
      <c r="H20" s="817"/>
      <c r="I20" s="817"/>
      <c r="J20" s="817"/>
      <c r="K20" s="817"/>
      <c r="L20" s="817"/>
      <c r="M20" s="817"/>
      <c r="N20" s="817"/>
      <c r="O20" s="818"/>
    </row>
    <row r="21" spans="2:15" ht="14.4">
      <c r="B21" s="816"/>
      <c r="C21" s="817"/>
      <c r="D21" s="817"/>
      <c r="E21" s="817"/>
      <c r="F21" s="817"/>
      <c r="G21" s="817"/>
      <c r="H21" s="817"/>
      <c r="I21" s="817"/>
      <c r="J21" s="817"/>
      <c r="K21" s="817"/>
      <c r="L21" s="817"/>
      <c r="M21" s="817"/>
      <c r="N21" s="817"/>
      <c r="O21" s="818"/>
    </row>
    <row r="22" spans="2:15" ht="14.4">
      <c r="B22" s="816"/>
      <c r="C22" s="817"/>
      <c r="D22" s="817"/>
      <c r="E22" s="817"/>
      <c r="F22" s="817"/>
      <c r="G22" s="817"/>
      <c r="H22" s="817"/>
      <c r="I22" s="817"/>
      <c r="J22" s="817"/>
      <c r="K22" s="817"/>
      <c r="L22" s="817"/>
      <c r="M22" s="817"/>
      <c r="N22" s="817"/>
      <c r="O22" s="818"/>
    </row>
    <row r="23" spans="2:15" ht="14.4">
      <c r="B23" s="816"/>
      <c r="C23" s="817"/>
      <c r="D23" s="817"/>
      <c r="E23" s="817"/>
      <c r="F23" s="817"/>
      <c r="G23" s="817"/>
      <c r="H23" s="817"/>
      <c r="I23" s="817"/>
      <c r="J23" s="817"/>
      <c r="K23" s="817"/>
      <c r="L23" s="817"/>
      <c r="M23" s="817"/>
      <c r="N23" s="817"/>
      <c r="O23" s="818"/>
    </row>
    <row r="24" spans="2:15" ht="14.4">
      <c r="B24" s="816"/>
      <c r="C24" s="817"/>
      <c r="D24" s="817"/>
      <c r="E24" s="817"/>
      <c r="F24" s="817"/>
      <c r="G24" s="817"/>
      <c r="H24" s="817"/>
      <c r="I24" s="817"/>
      <c r="J24" s="817"/>
      <c r="K24" s="817"/>
      <c r="L24" s="817"/>
      <c r="M24" s="817"/>
      <c r="N24" s="817"/>
      <c r="O24" s="818"/>
    </row>
    <row r="25" spans="2:15" ht="14.4">
      <c r="B25" s="816"/>
      <c r="C25" s="817"/>
      <c r="D25" s="817"/>
      <c r="E25" s="817"/>
      <c r="F25" s="817"/>
      <c r="G25" s="817"/>
      <c r="H25" s="817"/>
      <c r="I25" s="817"/>
      <c r="J25" s="817"/>
      <c r="K25" s="817"/>
      <c r="L25" s="817"/>
      <c r="M25" s="817"/>
      <c r="N25" s="817"/>
      <c r="O25" s="818"/>
    </row>
    <row r="26" spans="2:15" ht="14.4">
      <c r="B26" s="816"/>
      <c r="C26" s="817"/>
      <c r="D26" s="817"/>
      <c r="E26" s="817"/>
      <c r="F26" s="817"/>
      <c r="G26" s="817"/>
      <c r="H26" s="817"/>
      <c r="I26" s="817"/>
      <c r="J26" s="817"/>
      <c r="K26" s="817"/>
      <c r="L26" s="817"/>
      <c r="M26" s="817"/>
      <c r="N26" s="817"/>
      <c r="O26" s="818"/>
    </row>
    <row r="27" spans="2:15" ht="14.4">
      <c r="B27" s="816"/>
      <c r="C27" s="817"/>
      <c r="D27" s="817"/>
      <c r="E27" s="817"/>
      <c r="F27" s="817"/>
      <c r="G27" s="817"/>
      <c r="H27" s="817"/>
      <c r="I27" s="817"/>
      <c r="J27" s="817"/>
      <c r="K27" s="817"/>
      <c r="L27" s="817"/>
      <c r="M27" s="817"/>
      <c r="N27" s="817"/>
      <c r="O27" s="818"/>
    </row>
    <row r="28" spans="2:15" ht="14.4">
      <c r="B28" s="816"/>
      <c r="C28" s="817"/>
      <c r="D28" s="817"/>
      <c r="E28" s="817"/>
      <c r="F28" s="817"/>
      <c r="G28" s="817"/>
      <c r="H28" s="817"/>
      <c r="I28" s="817"/>
      <c r="J28" s="817"/>
      <c r="K28" s="817"/>
      <c r="L28" s="817"/>
      <c r="M28" s="817"/>
      <c r="N28" s="817"/>
      <c r="O28" s="818"/>
    </row>
    <row r="29" spans="2:15" ht="14.4">
      <c r="B29" s="816"/>
      <c r="C29" s="817"/>
      <c r="D29" s="817"/>
      <c r="E29" s="817"/>
      <c r="F29" s="817"/>
      <c r="G29" s="817"/>
      <c r="H29" s="817"/>
      <c r="I29" s="817"/>
      <c r="J29" s="817"/>
      <c r="K29" s="817"/>
      <c r="L29" s="817"/>
      <c r="M29" s="817"/>
      <c r="N29" s="817"/>
      <c r="O29" s="818"/>
    </row>
    <row r="30" spans="2:15" ht="14.4">
      <c r="B30" s="816"/>
      <c r="C30" s="817"/>
      <c r="D30" s="817"/>
      <c r="E30" s="817"/>
      <c r="F30" s="817"/>
      <c r="G30" s="817"/>
      <c r="H30" s="817"/>
      <c r="I30" s="817"/>
      <c r="J30" s="817"/>
      <c r="K30" s="817"/>
      <c r="L30" s="817"/>
      <c r="M30" s="817"/>
      <c r="N30" s="817"/>
      <c r="O30" s="818"/>
    </row>
    <row r="31" spans="2:15" ht="14.4">
      <c r="B31" s="816"/>
      <c r="C31" s="817"/>
      <c r="D31" s="817"/>
      <c r="E31" s="817"/>
      <c r="F31" s="817"/>
      <c r="G31" s="817"/>
      <c r="H31" s="817"/>
      <c r="I31" s="817"/>
      <c r="J31" s="817"/>
      <c r="K31" s="817"/>
      <c r="L31" s="817"/>
      <c r="M31" s="817"/>
      <c r="N31" s="817"/>
      <c r="O31" s="818"/>
    </row>
    <row r="32" spans="2:15" ht="14.4">
      <c r="B32" s="816"/>
      <c r="C32" s="817"/>
      <c r="D32" s="817"/>
      <c r="E32" s="817"/>
      <c r="F32" s="817"/>
      <c r="G32" s="817"/>
      <c r="H32" s="817"/>
      <c r="I32" s="817"/>
      <c r="J32" s="817"/>
      <c r="K32" s="817"/>
      <c r="L32" s="817"/>
      <c r="M32" s="817"/>
      <c r="N32" s="817"/>
      <c r="O32" s="818"/>
    </row>
    <row r="33" spans="2:15" ht="14.4">
      <c r="B33" s="816"/>
      <c r="C33" s="817"/>
      <c r="D33" s="817"/>
      <c r="E33" s="817"/>
      <c r="F33" s="817"/>
      <c r="G33" s="817"/>
      <c r="H33" s="817"/>
      <c r="I33" s="817"/>
      <c r="J33" s="817"/>
      <c r="K33" s="817"/>
      <c r="L33" s="817"/>
      <c r="M33" s="817"/>
      <c r="N33" s="817"/>
      <c r="O33" s="818"/>
    </row>
    <row r="34" spans="2:15" ht="14.4">
      <c r="B34" s="816"/>
      <c r="C34" s="817"/>
      <c r="D34" s="817"/>
      <c r="E34" s="817"/>
      <c r="F34" s="817"/>
      <c r="G34" s="817"/>
      <c r="H34" s="817"/>
      <c r="I34" s="817"/>
      <c r="J34" s="817"/>
      <c r="K34" s="817"/>
      <c r="L34" s="817"/>
      <c r="M34" s="817"/>
      <c r="N34" s="817"/>
      <c r="O34" s="818"/>
    </row>
    <row r="35" spans="2:15" ht="14.4">
      <c r="B35" s="816"/>
      <c r="C35" s="817"/>
      <c r="D35" s="817"/>
      <c r="E35" s="817"/>
      <c r="F35" s="817"/>
      <c r="G35" s="817"/>
      <c r="H35" s="817"/>
      <c r="I35" s="817"/>
      <c r="J35" s="817"/>
      <c r="K35" s="817"/>
      <c r="L35" s="817"/>
      <c r="M35" s="817"/>
      <c r="N35" s="817"/>
      <c r="O35" s="818"/>
    </row>
    <row r="36" spans="2:15" ht="14.4">
      <c r="B36" s="816"/>
      <c r="C36" s="817"/>
      <c r="D36" s="817"/>
      <c r="E36" s="817"/>
      <c r="F36" s="817"/>
      <c r="G36" s="817"/>
      <c r="H36" s="817"/>
      <c r="I36" s="817"/>
      <c r="J36" s="817"/>
      <c r="K36" s="817"/>
      <c r="L36" s="817"/>
      <c r="M36" s="817"/>
      <c r="N36" s="817"/>
      <c r="O36" s="818"/>
    </row>
    <row r="37" spans="2:15" ht="14.4">
      <c r="B37" s="816"/>
      <c r="C37" s="817"/>
      <c r="D37" s="817"/>
      <c r="E37" s="817"/>
      <c r="F37" s="817"/>
      <c r="G37" s="817"/>
      <c r="H37" s="817"/>
      <c r="I37" s="817"/>
      <c r="J37" s="817"/>
      <c r="K37" s="817"/>
      <c r="L37" s="817"/>
      <c r="M37" s="817"/>
      <c r="N37" s="817"/>
      <c r="O37" s="818"/>
    </row>
    <row r="38" spans="2:15" ht="14.4">
      <c r="B38" s="816"/>
      <c r="C38" s="817"/>
      <c r="D38" s="817"/>
      <c r="E38" s="817"/>
      <c r="F38" s="817"/>
      <c r="G38" s="817"/>
      <c r="H38" s="817"/>
      <c r="I38" s="817"/>
      <c r="J38" s="817"/>
      <c r="K38" s="817"/>
      <c r="L38" s="817"/>
      <c r="M38" s="817"/>
      <c r="N38" s="817"/>
      <c r="O38" s="818"/>
    </row>
    <row r="39" spans="2:15" ht="14.4">
      <c r="B39" s="816"/>
      <c r="C39" s="817"/>
      <c r="D39" s="817"/>
      <c r="E39" s="817"/>
      <c r="F39" s="817"/>
      <c r="G39" s="817"/>
      <c r="H39" s="817"/>
      <c r="I39" s="817"/>
      <c r="J39" s="817"/>
      <c r="K39" s="817"/>
      <c r="L39" s="817"/>
      <c r="M39" s="817"/>
      <c r="N39" s="817"/>
      <c r="O39" s="818"/>
    </row>
    <row r="40" spans="2:15" ht="14.4">
      <c r="B40" s="816"/>
      <c r="C40" s="817"/>
      <c r="D40" s="817"/>
      <c r="E40" s="817"/>
      <c r="F40" s="817"/>
      <c r="G40" s="817"/>
      <c r="H40" s="817"/>
      <c r="I40" s="817"/>
      <c r="J40" s="817"/>
      <c r="K40" s="817"/>
      <c r="L40" s="817"/>
      <c r="M40" s="817"/>
      <c r="N40" s="817"/>
      <c r="O40" s="818"/>
    </row>
    <row r="41" spans="2:15" ht="14.4">
      <c r="B41" s="816"/>
      <c r="C41" s="817"/>
      <c r="D41" s="817"/>
      <c r="E41" s="817"/>
      <c r="F41" s="817"/>
      <c r="G41" s="817"/>
      <c r="H41" s="817"/>
      <c r="I41" s="817"/>
      <c r="J41" s="817"/>
      <c r="K41" s="817"/>
      <c r="L41" s="817"/>
      <c r="M41" s="817"/>
      <c r="N41" s="817"/>
      <c r="O41" s="818"/>
    </row>
    <row r="42" spans="2:15" ht="14.4">
      <c r="B42" s="816"/>
      <c r="C42" s="817"/>
      <c r="D42" s="817"/>
      <c r="E42" s="817"/>
      <c r="F42" s="817"/>
      <c r="G42" s="817"/>
      <c r="H42" s="817"/>
      <c r="I42" s="817"/>
      <c r="J42" s="817"/>
      <c r="K42" s="817"/>
      <c r="L42" s="817"/>
      <c r="M42" s="817"/>
      <c r="N42" s="817"/>
      <c r="O42" s="818"/>
    </row>
    <row r="43" spans="2:15" ht="14.4">
      <c r="B43" s="816"/>
      <c r="C43" s="817"/>
      <c r="D43" s="817"/>
      <c r="E43" s="817"/>
      <c r="F43" s="817"/>
      <c r="G43" s="817"/>
      <c r="H43" s="817"/>
      <c r="I43" s="817"/>
      <c r="J43" s="817"/>
      <c r="K43" s="817"/>
      <c r="L43" s="817"/>
      <c r="M43" s="817"/>
      <c r="N43" s="817"/>
      <c r="O43" s="818"/>
    </row>
    <row r="44" spans="2:15" ht="14.4">
      <c r="B44" s="816"/>
      <c r="C44" s="817"/>
      <c r="D44" s="817"/>
      <c r="E44" s="817"/>
      <c r="F44" s="817"/>
      <c r="G44" s="817"/>
      <c r="H44" s="817"/>
      <c r="I44" s="817"/>
      <c r="J44" s="817"/>
      <c r="K44" s="817"/>
      <c r="L44" s="817"/>
      <c r="M44" s="817"/>
      <c r="N44" s="817"/>
      <c r="O44" s="818"/>
    </row>
    <row r="45" spans="2:15" ht="14.4">
      <c r="B45" s="816"/>
      <c r="C45" s="817"/>
      <c r="D45" s="817"/>
      <c r="E45" s="817"/>
      <c r="F45" s="817"/>
      <c r="G45" s="817"/>
      <c r="H45" s="817"/>
      <c r="I45" s="817"/>
      <c r="J45" s="817"/>
      <c r="K45" s="817"/>
      <c r="L45" s="817"/>
      <c r="M45" s="817"/>
      <c r="N45" s="817"/>
      <c r="O45" s="818"/>
    </row>
    <row r="46" spans="2:15" ht="14.4">
      <c r="B46" s="816"/>
      <c r="C46" s="817"/>
      <c r="D46" s="817"/>
      <c r="E46" s="817"/>
      <c r="F46" s="817"/>
      <c r="G46" s="817"/>
      <c r="H46" s="817"/>
      <c r="I46" s="817"/>
      <c r="J46" s="817"/>
      <c r="K46" s="817"/>
      <c r="L46" s="817"/>
      <c r="M46" s="817"/>
      <c r="N46" s="817"/>
      <c r="O46" s="818"/>
    </row>
    <row r="47" spans="2:15" ht="14.4">
      <c r="B47" s="819"/>
      <c r="C47" s="820"/>
      <c r="D47" s="820"/>
      <c r="E47" s="820"/>
      <c r="F47" s="820"/>
      <c r="G47" s="820"/>
      <c r="H47" s="820"/>
      <c r="I47" s="820"/>
      <c r="J47" s="820"/>
      <c r="K47" s="820"/>
      <c r="L47" s="820"/>
      <c r="M47" s="820"/>
      <c r="N47" s="820"/>
      <c r="O47" s="821"/>
    </row>
    <row r="48" spans="2:15" ht="14.7" customHeight="1"/>
    <row r="49" ht="14.7" customHeight="1"/>
  </sheetData>
  <sheetProtection formatCells="0" formatColumns="0" formatRows="0" insertColumns="0" insertRows="0" deleteColumns="0" deleteRows="0"/>
  <mergeCells count="2">
    <mergeCell ref="B3:O10"/>
    <mergeCell ref="B13:O47"/>
  </mergeCells>
  <phoneticPr fontId="22"/>
  <pageMargins left="0.7" right="0.7" top="0.75" bottom="0.75" header="0.3" footer="0.3"/>
  <pageSetup paperSize="9" scale="6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85"/>
  <sheetViews>
    <sheetView showGridLines="0" zoomScale="60" zoomScaleNormal="60" workbookViewId="0"/>
  </sheetViews>
  <sheetFormatPr defaultColWidth="0" defaultRowHeight="15" customHeight="1" zeroHeight="1"/>
  <cols>
    <col min="1" max="1" width="2.77734375" style="6" customWidth="1"/>
    <col min="2" max="2" width="10" style="132" customWidth="1"/>
    <col min="3" max="3" width="14.21875" style="132" customWidth="1"/>
    <col min="4" max="4" width="70.21875" style="132" customWidth="1"/>
    <col min="5" max="8" width="14.77734375" style="132" customWidth="1"/>
    <col min="9" max="9" width="17.21875" style="132" bestFit="1" customWidth="1"/>
    <col min="10" max="10" width="17.21875" style="132" customWidth="1"/>
    <col min="11" max="11" width="25.77734375" style="132" customWidth="1"/>
    <col min="12" max="12" width="13.44140625" style="9" customWidth="1"/>
    <col min="13" max="13" width="4.21875" style="6" customWidth="1"/>
    <col min="14" max="15" width="4.21875" style="6" hidden="1" customWidth="1"/>
    <col min="16" max="16" width="5.44140625" style="6" hidden="1" customWidth="1"/>
    <col min="17" max="17" width="11.77734375" style="6" hidden="1" customWidth="1"/>
    <col min="18" max="16384" width="9.21875" style="6" hidden="1"/>
  </cols>
  <sheetData>
    <row r="1" spans="2:17" ht="14.4">
      <c r="B1" s="130" t="s">
        <v>1433</v>
      </c>
      <c r="C1" s="130"/>
      <c r="P1" s="56" t="s">
        <v>1434</v>
      </c>
      <c r="Q1" s="61" t="s">
        <v>1434</v>
      </c>
    </row>
    <row r="2" spans="2:17" ht="15" customHeight="1">
      <c r="B2" s="825" t="s">
        <v>50</v>
      </c>
      <c r="C2" s="826"/>
      <c r="D2" s="826"/>
      <c r="E2" s="826"/>
      <c r="F2" s="826"/>
      <c r="G2" s="826"/>
      <c r="H2" s="826"/>
      <c r="I2" s="826"/>
      <c r="J2" s="826"/>
      <c r="K2" s="827"/>
      <c r="P2" s="70" t="s">
        <v>87</v>
      </c>
      <c r="Q2" s="61" t="s">
        <v>87</v>
      </c>
    </row>
    <row r="3" spans="2:17" ht="15" customHeight="1">
      <c r="B3" s="822" t="s">
        <v>1435</v>
      </c>
      <c r="C3" s="823"/>
      <c r="D3" s="823"/>
      <c r="E3" s="823"/>
      <c r="F3" s="823"/>
      <c r="G3" s="823"/>
      <c r="H3" s="823"/>
      <c r="I3" s="823"/>
      <c r="J3" s="823"/>
      <c r="K3" s="824"/>
      <c r="P3" s="56" t="s">
        <v>127</v>
      </c>
      <c r="Q3" s="61" t="s">
        <v>1436</v>
      </c>
    </row>
    <row r="4" spans="2:17" ht="14.4">
      <c r="B4" s="822"/>
      <c r="C4" s="823"/>
      <c r="D4" s="823"/>
      <c r="E4" s="823"/>
      <c r="F4" s="823"/>
      <c r="G4" s="823"/>
      <c r="H4" s="823"/>
      <c r="I4" s="823"/>
      <c r="J4" s="823"/>
      <c r="K4" s="824"/>
      <c r="P4" s="56" t="s">
        <v>132</v>
      </c>
      <c r="Q4" s="61" t="s">
        <v>1437</v>
      </c>
    </row>
    <row r="5" spans="2:17" ht="14.4">
      <c r="B5" s="822"/>
      <c r="C5" s="823"/>
      <c r="D5" s="823"/>
      <c r="E5" s="823"/>
      <c r="F5" s="823"/>
      <c r="G5" s="823"/>
      <c r="H5" s="823"/>
      <c r="I5" s="823"/>
      <c r="J5" s="823"/>
      <c r="K5" s="824"/>
      <c r="Q5" s="61" t="s">
        <v>1438</v>
      </c>
    </row>
    <row r="6" spans="2:17" ht="14.4">
      <c r="B6" s="822"/>
      <c r="C6" s="823"/>
      <c r="D6" s="823"/>
      <c r="E6" s="823"/>
      <c r="F6" s="823"/>
      <c r="G6" s="823"/>
      <c r="H6" s="823"/>
      <c r="I6" s="823"/>
      <c r="J6" s="823"/>
      <c r="K6" s="824"/>
      <c r="Q6" s="61" t="s">
        <v>1439</v>
      </c>
    </row>
    <row r="7" spans="2:17" ht="14.4">
      <c r="B7" s="822"/>
      <c r="C7" s="823"/>
      <c r="D7" s="823"/>
      <c r="E7" s="823"/>
      <c r="F7" s="823"/>
      <c r="G7" s="823"/>
      <c r="H7" s="823"/>
      <c r="I7" s="823"/>
      <c r="J7" s="823"/>
      <c r="K7" s="824"/>
    </row>
    <row r="8" spans="2:17" ht="14.4">
      <c r="B8" s="822"/>
      <c r="C8" s="823"/>
      <c r="D8" s="823"/>
      <c r="E8" s="823"/>
      <c r="F8" s="823"/>
      <c r="G8" s="823"/>
      <c r="H8" s="823"/>
      <c r="I8" s="823"/>
      <c r="J8" s="823"/>
      <c r="K8" s="824"/>
    </row>
    <row r="9" spans="2:17" ht="14.4">
      <c r="B9" s="822"/>
      <c r="C9" s="823"/>
      <c r="D9" s="823"/>
      <c r="E9" s="823"/>
      <c r="F9" s="823"/>
      <c r="G9" s="823"/>
      <c r="H9" s="823"/>
      <c r="I9" s="823"/>
      <c r="J9" s="823"/>
      <c r="K9" s="824"/>
    </row>
    <row r="10" spans="2:17" ht="14.4">
      <c r="B10" s="822"/>
      <c r="C10" s="823"/>
      <c r="D10" s="823"/>
      <c r="E10" s="823"/>
      <c r="F10" s="823"/>
      <c r="G10" s="823"/>
      <c r="H10" s="823"/>
      <c r="I10" s="823"/>
      <c r="J10" s="823"/>
      <c r="K10" s="824"/>
    </row>
    <row r="11" spans="2:17" ht="14.4">
      <c r="B11" s="822"/>
      <c r="C11" s="823"/>
      <c r="D11" s="823"/>
      <c r="E11" s="823"/>
      <c r="F11" s="823"/>
      <c r="G11" s="823"/>
      <c r="H11" s="823"/>
      <c r="I11" s="823"/>
      <c r="J11" s="823"/>
      <c r="K11" s="824"/>
    </row>
    <row r="12" spans="2:17" ht="14.4">
      <c r="B12" s="822"/>
      <c r="C12" s="823"/>
      <c r="D12" s="823"/>
      <c r="E12" s="823"/>
      <c r="F12" s="823"/>
      <c r="G12" s="823"/>
      <c r="H12" s="823"/>
      <c r="I12" s="823"/>
      <c r="J12" s="823"/>
      <c r="K12" s="824"/>
    </row>
    <row r="13" spans="2:17" ht="14.4">
      <c r="B13" s="822"/>
      <c r="C13" s="823"/>
      <c r="D13" s="823"/>
      <c r="E13" s="823"/>
      <c r="F13" s="823"/>
      <c r="G13" s="823"/>
      <c r="H13" s="823"/>
      <c r="I13" s="823"/>
      <c r="J13" s="823"/>
      <c r="K13" s="824"/>
    </row>
    <row r="14" spans="2:17" ht="14.4">
      <c r="B14" s="822"/>
      <c r="C14" s="823"/>
      <c r="D14" s="823"/>
      <c r="E14" s="823"/>
      <c r="F14" s="823"/>
      <c r="G14" s="823"/>
      <c r="H14" s="823"/>
      <c r="I14" s="823"/>
      <c r="J14" s="823"/>
      <c r="K14" s="824"/>
    </row>
    <row r="15" spans="2:17" ht="14.4">
      <c r="B15" s="822"/>
      <c r="C15" s="823"/>
      <c r="D15" s="823"/>
      <c r="E15" s="823"/>
      <c r="F15" s="823"/>
      <c r="G15" s="823"/>
      <c r="H15" s="823"/>
      <c r="I15" s="823"/>
      <c r="J15" s="823"/>
      <c r="K15" s="824"/>
    </row>
    <row r="16" spans="2:17" ht="14.4">
      <c r="B16" s="822"/>
      <c r="C16" s="823"/>
      <c r="D16" s="823"/>
      <c r="E16" s="823"/>
      <c r="F16" s="823"/>
      <c r="G16" s="823"/>
      <c r="H16" s="823"/>
      <c r="I16" s="823"/>
      <c r="J16" s="823"/>
      <c r="K16" s="824"/>
    </row>
    <row r="17" spans="2:11" ht="14.4">
      <c r="B17" s="822"/>
      <c r="C17" s="823"/>
      <c r="D17" s="823"/>
      <c r="E17" s="823"/>
      <c r="F17" s="823"/>
      <c r="G17" s="823"/>
      <c r="H17" s="823"/>
      <c r="I17" s="823"/>
      <c r="J17" s="823"/>
      <c r="K17" s="824"/>
    </row>
    <row r="18" spans="2:11" ht="14.4">
      <c r="B18" s="822"/>
      <c r="C18" s="823"/>
      <c r="D18" s="823"/>
      <c r="E18" s="823"/>
      <c r="F18" s="823"/>
      <c r="G18" s="823"/>
      <c r="H18" s="823"/>
      <c r="I18" s="823"/>
      <c r="J18" s="823"/>
      <c r="K18" s="824"/>
    </row>
    <row r="19" spans="2:11" ht="14.4">
      <c r="B19" s="822"/>
      <c r="C19" s="823"/>
      <c r="D19" s="823"/>
      <c r="E19" s="823"/>
      <c r="F19" s="823"/>
      <c r="G19" s="823"/>
      <c r="H19" s="823"/>
      <c r="I19" s="823"/>
      <c r="J19" s="823"/>
      <c r="K19" s="824"/>
    </row>
    <row r="20" spans="2:11" ht="14.4">
      <c r="B20" s="822"/>
      <c r="C20" s="823"/>
      <c r="D20" s="823"/>
      <c r="E20" s="823"/>
      <c r="F20" s="823"/>
      <c r="G20" s="823"/>
      <c r="H20" s="823"/>
      <c r="I20" s="823"/>
      <c r="J20" s="823"/>
      <c r="K20" s="824"/>
    </row>
    <row r="21" spans="2:11" ht="14.4">
      <c r="B21" s="822"/>
      <c r="C21" s="823"/>
      <c r="D21" s="823"/>
      <c r="E21" s="823"/>
      <c r="F21" s="823"/>
      <c r="G21" s="823"/>
      <c r="H21" s="823"/>
      <c r="I21" s="823"/>
      <c r="J21" s="823"/>
      <c r="K21" s="824"/>
    </row>
    <row r="22" spans="2:11" ht="14.4">
      <c r="B22" s="822"/>
      <c r="C22" s="823"/>
      <c r="D22" s="823"/>
      <c r="E22" s="823"/>
      <c r="F22" s="823"/>
      <c r="G22" s="823"/>
      <c r="H22" s="823"/>
      <c r="I22" s="823"/>
      <c r="J22" s="823"/>
      <c r="K22" s="824"/>
    </row>
    <row r="23" spans="2:11" ht="14.4">
      <c r="B23" s="822"/>
      <c r="C23" s="823"/>
      <c r="D23" s="823"/>
      <c r="E23" s="823"/>
      <c r="F23" s="823"/>
      <c r="G23" s="823"/>
      <c r="H23" s="823"/>
      <c r="I23" s="823"/>
      <c r="J23" s="823"/>
      <c r="K23" s="824"/>
    </row>
    <row r="24" spans="2:11" ht="14.4">
      <c r="B24" s="822"/>
      <c r="C24" s="823"/>
      <c r="D24" s="823"/>
      <c r="E24" s="823"/>
      <c r="F24" s="823"/>
      <c r="G24" s="823"/>
      <c r="H24" s="823"/>
      <c r="I24" s="823"/>
      <c r="J24" s="823"/>
      <c r="K24" s="824"/>
    </row>
    <row r="25" spans="2:11" ht="14.4">
      <c r="B25" s="822"/>
      <c r="C25" s="823"/>
      <c r="D25" s="823"/>
      <c r="E25" s="823"/>
      <c r="F25" s="823"/>
      <c r="G25" s="823"/>
      <c r="H25" s="823"/>
      <c r="I25" s="823"/>
      <c r="J25" s="823"/>
      <c r="K25" s="824"/>
    </row>
    <row r="26" spans="2:11" ht="14.4">
      <c r="B26" s="822"/>
      <c r="C26" s="823"/>
      <c r="D26" s="823"/>
      <c r="E26" s="823"/>
      <c r="F26" s="823"/>
      <c r="G26" s="823"/>
      <c r="H26" s="823"/>
      <c r="I26" s="823"/>
      <c r="J26" s="823"/>
      <c r="K26" s="824"/>
    </row>
    <row r="27" spans="2:11" ht="14.4">
      <c r="B27" s="822"/>
      <c r="C27" s="823"/>
      <c r="D27" s="823"/>
      <c r="E27" s="823"/>
      <c r="F27" s="823"/>
      <c r="G27" s="823"/>
      <c r="H27" s="823"/>
      <c r="I27" s="823"/>
      <c r="J27" s="823"/>
      <c r="K27" s="824"/>
    </row>
    <row r="28" spans="2:11" ht="14.4">
      <c r="B28" s="822"/>
      <c r="C28" s="823"/>
      <c r="D28" s="823"/>
      <c r="E28" s="823"/>
      <c r="F28" s="823"/>
      <c r="G28" s="823"/>
      <c r="H28" s="823"/>
      <c r="I28" s="823"/>
      <c r="J28" s="823"/>
      <c r="K28" s="824"/>
    </row>
    <row r="29" spans="2:11" ht="14.4">
      <c r="B29" s="822"/>
      <c r="C29" s="823"/>
      <c r="D29" s="823"/>
      <c r="E29" s="823"/>
      <c r="F29" s="823"/>
      <c r="G29" s="823"/>
      <c r="H29" s="823"/>
      <c r="I29" s="823"/>
      <c r="J29" s="823"/>
      <c r="K29" s="824"/>
    </row>
    <row r="30" spans="2:11" ht="14.4">
      <c r="B30" s="822"/>
      <c r="C30" s="823"/>
      <c r="D30" s="823"/>
      <c r="E30" s="823"/>
      <c r="F30" s="823"/>
      <c r="G30" s="823"/>
      <c r="H30" s="823"/>
      <c r="I30" s="823"/>
      <c r="J30" s="823"/>
      <c r="K30" s="824"/>
    </row>
    <row r="31" spans="2:11" ht="14.4">
      <c r="B31" s="822"/>
      <c r="C31" s="823"/>
      <c r="D31" s="823"/>
      <c r="E31" s="823"/>
      <c r="F31" s="823"/>
      <c r="G31" s="823"/>
      <c r="H31" s="823"/>
      <c r="I31" s="823"/>
      <c r="J31" s="823"/>
      <c r="K31" s="824"/>
    </row>
    <row r="32" spans="2:11" ht="14.4">
      <c r="B32" s="822"/>
      <c r="C32" s="823"/>
      <c r="D32" s="823"/>
      <c r="E32" s="823"/>
      <c r="F32" s="823"/>
      <c r="G32" s="823"/>
      <c r="H32" s="823"/>
      <c r="I32" s="823"/>
      <c r="J32" s="823"/>
      <c r="K32" s="824"/>
    </row>
    <row r="33" spans="2:12" ht="14.4">
      <c r="B33" s="822"/>
      <c r="C33" s="823"/>
      <c r="D33" s="823"/>
      <c r="E33" s="823"/>
      <c r="F33" s="823"/>
      <c r="G33" s="823"/>
      <c r="H33" s="823"/>
      <c r="I33" s="823"/>
      <c r="J33" s="823"/>
      <c r="K33" s="824"/>
    </row>
    <row r="34" spans="2:12" ht="14.4">
      <c r="B34" s="822"/>
      <c r="C34" s="823"/>
      <c r="D34" s="823"/>
      <c r="E34" s="823"/>
      <c r="F34" s="823"/>
      <c r="G34" s="823"/>
      <c r="H34" s="823"/>
      <c r="I34" s="823"/>
      <c r="J34" s="823"/>
      <c r="K34" s="824"/>
    </row>
    <row r="35" spans="2:12" ht="14.4">
      <c r="B35" s="822"/>
      <c r="C35" s="823"/>
      <c r="D35" s="823"/>
      <c r="E35" s="823"/>
      <c r="F35" s="823"/>
      <c r="G35" s="823"/>
      <c r="H35" s="823"/>
      <c r="I35" s="823"/>
      <c r="J35" s="823"/>
      <c r="K35" s="824"/>
    </row>
    <row r="36" spans="2:12" ht="29.7" customHeight="1">
      <c r="B36" s="822"/>
      <c r="C36" s="823"/>
      <c r="D36" s="823"/>
      <c r="E36" s="823"/>
      <c r="F36" s="823"/>
      <c r="G36" s="823"/>
      <c r="H36" s="823"/>
      <c r="I36" s="823"/>
      <c r="J36" s="823"/>
      <c r="K36" s="824"/>
    </row>
    <row r="37" spans="2:12" ht="14.4">
      <c r="B37" s="130"/>
      <c r="C37" s="130"/>
    </row>
    <row r="38" spans="2:12" ht="14.7" customHeight="1">
      <c r="B38" s="828"/>
      <c r="C38" s="828"/>
      <c r="D38" s="295" t="s">
        <v>1440</v>
      </c>
      <c r="E38" s="831" t="s">
        <v>1262</v>
      </c>
      <c r="F38" s="831"/>
      <c r="G38" s="832"/>
    </row>
    <row r="39" spans="2:12" ht="14.4">
      <c r="B39" s="833" t="s">
        <v>1441</v>
      </c>
      <c r="C39" s="834"/>
      <c r="D39" s="374"/>
      <c r="E39" s="829"/>
      <c r="F39" s="829"/>
      <c r="G39" s="830"/>
    </row>
    <row r="40" spans="2:12" ht="14.4">
      <c r="B40" s="828" t="s">
        <v>1442</v>
      </c>
      <c r="C40" s="828"/>
      <c r="D40" s="374"/>
      <c r="E40" s="829"/>
      <c r="F40" s="829"/>
      <c r="G40" s="830"/>
    </row>
    <row r="41" spans="2:12" ht="14.4">
      <c r="B41" s="177"/>
      <c r="C41" s="375"/>
      <c r="D41" s="375"/>
    </row>
    <row r="42" spans="2:12" ht="43.2">
      <c r="B42" s="376" t="s">
        <v>1443</v>
      </c>
      <c r="C42" s="376" t="s">
        <v>1444</v>
      </c>
      <c r="D42" s="376" t="s">
        <v>1445</v>
      </c>
      <c r="E42" s="282" t="s">
        <v>1446</v>
      </c>
      <c r="F42" s="282" t="s">
        <v>1447</v>
      </c>
      <c r="G42" s="283" t="s">
        <v>1448</v>
      </c>
      <c r="H42" s="283" t="s">
        <v>1449</v>
      </c>
      <c r="I42" s="284" t="s">
        <v>1450</v>
      </c>
      <c r="J42" s="284" t="s">
        <v>1451</v>
      </c>
      <c r="K42" s="284" t="s">
        <v>1452</v>
      </c>
      <c r="L42" s="45"/>
    </row>
    <row r="43" spans="2:12" ht="14.4">
      <c r="B43" s="355">
        <v>1</v>
      </c>
      <c r="C43" s="377"/>
      <c r="D43" s="377"/>
      <c r="E43" s="296" t="s">
        <v>87</v>
      </c>
      <c r="F43" s="296" t="s">
        <v>87</v>
      </c>
      <c r="G43" s="296" t="s">
        <v>87</v>
      </c>
      <c r="H43" s="296" t="s">
        <v>87</v>
      </c>
      <c r="I43" s="378"/>
      <c r="J43" s="378"/>
      <c r="K43" s="377"/>
      <c r="L43" s="46"/>
    </row>
    <row r="44" spans="2:12" ht="14.4">
      <c r="B44" s="355">
        <v>2</v>
      </c>
      <c r="C44" s="377"/>
      <c r="D44" s="377"/>
      <c r="E44" s="296" t="s">
        <v>87</v>
      </c>
      <c r="F44" s="296" t="s">
        <v>87</v>
      </c>
      <c r="G44" s="296" t="s">
        <v>87</v>
      </c>
      <c r="H44" s="296" t="s">
        <v>87</v>
      </c>
      <c r="I44" s="378"/>
      <c r="J44" s="378"/>
      <c r="K44" s="377"/>
      <c r="L44" s="46"/>
    </row>
    <row r="45" spans="2:12" ht="14.4">
      <c r="B45" s="355">
        <v>3</v>
      </c>
      <c r="C45" s="377"/>
      <c r="D45" s="377"/>
      <c r="E45" s="296" t="s">
        <v>87</v>
      </c>
      <c r="F45" s="296" t="s">
        <v>87</v>
      </c>
      <c r="G45" s="296" t="s">
        <v>87</v>
      </c>
      <c r="H45" s="296" t="s">
        <v>87</v>
      </c>
      <c r="I45" s="378"/>
      <c r="J45" s="378"/>
      <c r="K45" s="377"/>
      <c r="L45" s="46"/>
    </row>
    <row r="46" spans="2:12" ht="14.4">
      <c r="B46" s="355">
        <v>4</v>
      </c>
      <c r="C46" s="377"/>
      <c r="D46" s="377"/>
      <c r="E46" s="296" t="s">
        <v>87</v>
      </c>
      <c r="F46" s="296" t="s">
        <v>87</v>
      </c>
      <c r="G46" s="296" t="s">
        <v>87</v>
      </c>
      <c r="H46" s="296" t="s">
        <v>87</v>
      </c>
      <c r="I46" s="378"/>
      <c r="J46" s="378"/>
      <c r="K46" s="377"/>
      <c r="L46" s="46"/>
    </row>
    <row r="47" spans="2:12" ht="14.4">
      <c r="B47" s="355">
        <v>5</v>
      </c>
      <c r="C47" s="377"/>
      <c r="D47" s="377"/>
      <c r="E47" s="296" t="s">
        <v>87</v>
      </c>
      <c r="F47" s="296" t="s">
        <v>87</v>
      </c>
      <c r="G47" s="296" t="s">
        <v>87</v>
      </c>
      <c r="H47" s="296" t="s">
        <v>87</v>
      </c>
      <c r="I47" s="378"/>
      <c r="J47" s="378"/>
      <c r="K47" s="377"/>
      <c r="L47" s="46"/>
    </row>
    <row r="48" spans="2:12" ht="14.4">
      <c r="B48" s="355">
        <v>6</v>
      </c>
      <c r="C48" s="377"/>
      <c r="D48" s="377"/>
      <c r="E48" s="296" t="s">
        <v>87</v>
      </c>
      <c r="F48" s="296" t="s">
        <v>87</v>
      </c>
      <c r="G48" s="296" t="s">
        <v>87</v>
      </c>
      <c r="H48" s="296" t="s">
        <v>87</v>
      </c>
      <c r="I48" s="378"/>
      <c r="J48" s="378"/>
      <c r="K48" s="377"/>
      <c r="L48" s="46"/>
    </row>
    <row r="49" spans="2:12" ht="14.4">
      <c r="B49" s="355">
        <v>7</v>
      </c>
      <c r="C49" s="377"/>
      <c r="D49" s="377"/>
      <c r="E49" s="296" t="s">
        <v>87</v>
      </c>
      <c r="F49" s="296" t="s">
        <v>87</v>
      </c>
      <c r="G49" s="296" t="s">
        <v>87</v>
      </c>
      <c r="H49" s="296" t="s">
        <v>87</v>
      </c>
      <c r="I49" s="378"/>
      <c r="J49" s="378"/>
      <c r="K49" s="377"/>
      <c r="L49" s="46"/>
    </row>
    <row r="50" spans="2:12" ht="14.4">
      <c r="B50" s="355">
        <v>8</v>
      </c>
      <c r="C50" s="377"/>
      <c r="D50" s="377"/>
      <c r="E50" s="296" t="s">
        <v>87</v>
      </c>
      <c r="F50" s="296" t="s">
        <v>87</v>
      </c>
      <c r="G50" s="296" t="s">
        <v>87</v>
      </c>
      <c r="H50" s="296" t="s">
        <v>87</v>
      </c>
      <c r="I50" s="378"/>
      <c r="J50" s="378"/>
      <c r="K50" s="377"/>
      <c r="L50" s="46"/>
    </row>
    <row r="51" spans="2:12" ht="14.4">
      <c r="B51" s="355">
        <v>9</v>
      </c>
      <c r="C51" s="377"/>
      <c r="D51" s="377"/>
      <c r="E51" s="296" t="s">
        <v>87</v>
      </c>
      <c r="F51" s="296" t="s">
        <v>87</v>
      </c>
      <c r="G51" s="296" t="s">
        <v>87</v>
      </c>
      <c r="H51" s="296" t="s">
        <v>87</v>
      </c>
      <c r="I51" s="378"/>
      <c r="J51" s="378"/>
      <c r="K51" s="377"/>
      <c r="L51" s="46"/>
    </row>
    <row r="52" spans="2:12" ht="14.4">
      <c r="B52" s="355">
        <v>10</v>
      </c>
      <c r="C52" s="377"/>
      <c r="D52" s="377"/>
      <c r="E52" s="296" t="s">
        <v>87</v>
      </c>
      <c r="F52" s="296" t="s">
        <v>87</v>
      </c>
      <c r="G52" s="296" t="s">
        <v>87</v>
      </c>
      <c r="H52" s="296" t="s">
        <v>87</v>
      </c>
      <c r="I52" s="378"/>
      <c r="J52" s="378"/>
      <c r="K52" s="377"/>
      <c r="L52" s="46"/>
    </row>
    <row r="53" spans="2:12" ht="14.4">
      <c r="B53" s="355">
        <v>11</v>
      </c>
      <c r="C53" s="377"/>
      <c r="D53" s="377"/>
      <c r="E53" s="296" t="s">
        <v>87</v>
      </c>
      <c r="F53" s="296" t="s">
        <v>87</v>
      </c>
      <c r="G53" s="296" t="s">
        <v>87</v>
      </c>
      <c r="H53" s="296" t="s">
        <v>87</v>
      </c>
      <c r="I53" s="378"/>
      <c r="J53" s="378"/>
      <c r="K53" s="377"/>
      <c r="L53" s="46"/>
    </row>
    <row r="54" spans="2:12" ht="14.4">
      <c r="B54" s="355">
        <v>12</v>
      </c>
      <c r="C54" s="377"/>
      <c r="D54" s="377"/>
      <c r="E54" s="296" t="s">
        <v>87</v>
      </c>
      <c r="F54" s="296" t="s">
        <v>87</v>
      </c>
      <c r="G54" s="296" t="s">
        <v>87</v>
      </c>
      <c r="H54" s="296" t="s">
        <v>87</v>
      </c>
      <c r="I54" s="378"/>
      <c r="J54" s="378"/>
      <c r="K54" s="377"/>
      <c r="L54" s="46"/>
    </row>
    <row r="55" spans="2:12" ht="14.4">
      <c r="B55" s="355">
        <v>13</v>
      </c>
      <c r="C55" s="377"/>
      <c r="D55" s="377"/>
      <c r="E55" s="296" t="s">
        <v>87</v>
      </c>
      <c r="F55" s="296" t="s">
        <v>87</v>
      </c>
      <c r="G55" s="296" t="s">
        <v>87</v>
      </c>
      <c r="H55" s="296" t="s">
        <v>87</v>
      </c>
      <c r="I55" s="378"/>
      <c r="J55" s="378"/>
      <c r="K55" s="377"/>
      <c r="L55" s="46"/>
    </row>
    <row r="56" spans="2:12" ht="14.4">
      <c r="B56" s="355">
        <v>14</v>
      </c>
      <c r="C56" s="377"/>
      <c r="D56" s="377"/>
      <c r="E56" s="296" t="s">
        <v>87</v>
      </c>
      <c r="F56" s="296" t="s">
        <v>87</v>
      </c>
      <c r="G56" s="296" t="s">
        <v>87</v>
      </c>
      <c r="H56" s="296" t="s">
        <v>87</v>
      </c>
      <c r="I56" s="378"/>
      <c r="J56" s="378"/>
      <c r="K56" s="377"/>
      <c r="L56" s="46"/>
    </row>
    <row r="57" spans="2:12" ht="14.4">
      <c r="B57" s="355">
        <v>15</v>
      </c>
      <c r="C57" s="377"/>
      <c r="D57" s="377"/>
      <c r="E57" s="296" t="s">
        <v>87</v>
      </c>
      <c r="F57" s="296" t="s">
        <v>87</v>
      </c>
      <c r="G57" s="296" t="s">
        <v>87</v>
      </c>
      <c r="H57" s="296" t="s">
        <v>87</v>
      </c>
      <c r="I57" s="378"/>
      <c r="J57" s="378"/>
      <c r="K57" s="377"/>
      <c r="L57" s="46"/>
    </row>
    <row r="58" spans="2:12" ht="14.4">
      <c r="B58" s="355">
        <v>16</v>
      </c>
      <c r="C58" s="377"/>
      <c r="D58" s="377"/>
      <c r="E58" s="296" t="s">
        <v>87</v>
      </c>
      <c r="F58" s="296" t="s">
        <v>87</v>
      </c>
      <c r="G58" s="296" t="s">
        <v>87</v>
      </c>
      <c r="H58" s="296" t="s">
        <v>87</v>
      </c>
      <c r="I58" s="378"/>
      <c r="J58" s="378"/>
      <c r="K58" s="377"/>
      <c r="L58" s="46"/>
    </row>
    <row r="59" spans="2:12" ht="14.4">
      <c r="B59" s="355">
        <v>17</v>
      </c>
      <c r="C59" s="377"/>
      <c r="D59" s="377"/>
      <c r="E59" s="296" t="s">
        <v>87</v>
      </c>
      <c r="F59" s="296" t="s">
        <v>87</v>
      </c>
      <c r="G59" s="296" t="s">
        <v>87</v>
      </c>
      <c r="H59" s="296" t="s">
        <v>87</v>
      </c>
      <c r="I59" s="378"/>
      <c r="J59" s="378"/>
      <c r="K59" s="377"/>
      <c r="L59" s="46"/>
    </row>
    <row r="60" spans="2:12" ht="14.4">
      <c r="B60" s="355">
        <v>18</v>
      </c>
      <c r="C60" s="377"/>
      <c r="D60" s="377"/>
      <c r="E60" s="296" t="s">
        <v>87</v>
      </c>
      <c r="F60" s="296" t="s">
        <v>87</v>
      </c>
      <c r="G60" s="296" t="s">
        <v>87</v>
      </c>
      <c r="H60" s="296" t="s">
        <v>87</v>
      </c>
      <c r="I60" s="378"/>
      <c r="J60" s="378"/>
      <c r="K60" s="377"/>
      <c r="L60" s="46"/>
    </row>
    <row r="61" spans="2:12" ht="14.4">
      <c r="B61" s="355">
        <v>19</v>
      </c>
      <c r="C61" s="377"/>
      <c r="D61" s="377"/>
      <c r="E61" s="296" t="s">
        <v>87</v>
      </c>
      <c r="F61" s="296" t="s">
        <v>87</v>
      </c>
      <c r="G61" s="296" t="s">
        <v>87</v>
      </c>
      <c r="H61" s="296" t="s">
        <v>87</v>
      </c>
      <c r="I61" s="378"/>
      <c r="J61" s="378"/>
      <c r="K61" s="377"/>
      <c r="L61" s="46"/>
    </row>
    <row r="62" spans="2:12" ht="14.4">
      <c r="B62" s="355">
        <v>20</v>
      </c>
      <c r="C62" s="377"/>
      <c r="D62" s="377"/>
      <c r="E62" s="296" t="s">
        <v>87</v>
      </c>
      <c r="F62" s="296" t="s">
        <v>87</v>
      </c>
      <c r="G62" s="296" t="s">
        <v>87</v>
      </c>
      <c r="H62" s="296" t="s">
        <v>87</v>
      </c>
      <c r="I62" s="378"/>
      <c r="J62" s="378"/>
      <c r="K62" s="377"/>
      <c r="L62" s="46"/>
    </row>
    <row r="63" spans="2:12" ht="14.4"/>
    <row r="64" spans="2:12" ht="14.4">
      <c r="B64" s="379"/>
    </row>
    <row r="65" spans="2:6" ht="14.4">
      <c r="F65" s="297"/>
    </row>
    <row r="66" spans="2:6" ht="14.4" hidden="1"/>
    <row r="67" spans="2:6" ht="14.4" hidden="1"/>
    <row r="68" spans="2:6" ht="14.4" hidden="1">
      <c r="B68" s="379"/>
    </row>
    <row r="69" spans="2:6" ht="14.4" hidden="1"/>
    <row r="70" spans="2:6" ht="14.4" hidden="1"/>
    <row r="71" spans="2:6" ht="14.4" hidden="1"/>
    <row r="72" spans="2:6" ht="14.4" hidden="1"/>
    <row r="73" spans="2:6" ht="14.4" hidden="1"/>
    <row r="74" spans="2:6" ht="14.4" hidden="1"/>
    <row r="75" spans="2:6" ht="14.4" hidden="1"/>
    <row r="76" spans="2:6" ht="14.4" hidden="1"/>
    <row r="77" spans="2:6" ht="14.4" hidden="1"/>
    <row r="78" spans="2:6" ht="14.4" hidden="1"/>
    <row r="79" spans="2:6" ht="14.4" hidden="1"/>
    <row r="80" spans="2:6" ht="14.4" hidden="1"/>
    <row r="81" spans="2:2" ht="14.4" hidden="1"/>
    <row r="82" spans="2:2" ht="14.4" hidden="1"/>
    <row r="83" spans="2:2" ht="14.4" hidden="1"/>
    <row r="84" spans="2:2" ht="14.4" hidden="1"/>
    <row r="85" spans="2:2" ht="14.4" hidden="1">
      <c r="B85" s="379"/>
    </row>
  </sheetData>
  <sheetProtection formatCells="0" formatColumns="0" formatRows="0" insertColumns="0" insertRows="0" deleteColumns="0" deleteRows="0"/>
  <mergeCells count="8">
    <mergeCell ref="B3:K36"/>
    <mergeCell ref="B2:K2"/>
    <mergeCell ref="B40:C40"/>
    <mergeCell ref="E40:G40"/>
    <mergeCell ref="B38:C38"/>
    <mergeCell ref="E38:G38"/>
    <mergeCell ref="B39:C39"/>
    <mergeCell ref="E39:G39"/>
  </mergeCells>
  <phoneticPr fontId="22"/>
  <conditionalFormatting sqref="E42:I42">
    <cfRule type="expression" dxfId="20" priority="1">
      <formula>$O$1=2</formula>
    </cfRule>
  </conditionalFormatting>
  <conditionalFormatting sqref="J42:K42">
    <cfRule type="expression" dxfId="19" priority="4">
      <formula>$P$1=2</formula>
    </cfRule>
  </conditionalFormatting>
  <dataValidations count="2">
    <dataValidation type="list" allowBlank="1" showInputMessage="1" showErrorMessage="1" sqref="F43:F62 H43:H62" xr:uid="{00000000-0002-0000-1200-000000000000}">
      <formula1>$Q$2:$Q$6</formula1>
    </dataValidation>
    <dataValidation type="list" allowBlank="1" showInputMessage="1" showErrorMessage="1" sqref="G43:G62 E43:E62" xr:uid="{00000000-0002-0000-1200-000001000000}">
      <formula1>$P$2:$P$4</formula1>
    </dataValidation>
  </dataValidations>
  <pageMargins left="0.7" right="0.7" top="0.75" bottom="0.75" header="0.3" footer="0.3"/>
  <pageSetup paperSize="9" scale="4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73"/>
  <sheetViews>
    <sheetView showGridLines="0" zoomScale="71" zoomScaleNormal="71" workbookViewId="0"/>
  </sheetViews>
  <sheetFormatPr defaultColWidth="0" defaultRowHeight="15" customHeight="1" zeroHeight="1"/>
  <cols>
    <col min="1" max="1" width="2.77734375" style="6" customWidth="1"/>
    <col min="2" max="9" width="10" style="132" customWidth="1"/>
    <col min="10" max="10" width="22.44140625" style="132" customWidth="1"/>
    <col min="11" max="11" width="2.77734375" style="132" customWidth="1"/>
    <col min="12" max="12" width="36.44140625" style="132" customWidth="1"/>
    <col min="13" max="13" width="2.77734375" style="6" customWidth="1"/>
    <col min="14" max="14" width="0" style="6" hidden="1" customWidth="1"/>
    <col min="15" max="16384" width="8.77734375" style="6" hidden="1"/>
  </cols>
  <sheetData>
    <row r="1" spans="2:12" ht="14.4">
      <c r="B1" s="509" t="s">
        <v>19</v>
      </c>
      <c r="C1" s="509"/>
      <c r="D1" s="509"/>
      <c r="E1" s="509"/>
      <c r="F1" s="509"/>
      <c r="G1" s="509"/>
      <c r="H1" s="509"/>
      <c r="I1" s="509"/>
      <c r="J1" s="509"/>
    </row>
    <row r="2" spans="2:12" ht="14.4">
      <c r="B2" s="510" t="s">
        <v>20</v>
      </c>
      <c r="C2" s="511"/>
      <c r="D2" s="511"/>
      <c r="E2" s="511"/>
      <c r="F2" s="511"/>
      <c r="G2" s="511"/>
      <c r="H2" s="511"/>
      <c r="I2" s="511"/>
      <c r="J2" s="512"/>
      <c r="L2" s="317" t="s">
        <v>21</v>
      </c>
    </row>
    <row r="3" spans="2:12" ht="15" customHeight="1">
      <c r="B3" s="513" t="s">
        <v>22</v>
      </c>
      <c r="C3" s="514"/>
      <c r="D3" s="514"/>
      <c r="E3" s="514"/>
      <c r="F3" s="514"/>
      <c r="G3" s="514"/>
      <c r="H3" s="514"/>
      <c r="I3" s="514"/>
      <c r="J3" s="514"/>
      <c r="L3" s="318" t="s">
        <v>23</v>
      </c>
    </row>
    <row r="4" spans="2:12" ht="14.4">
      <c r="B4" s="515"/>
      <c r="C4" s="515"/>
      <c r="D4" s="515"/>
      <c r="E4" s="515"/>
      <c r="F4" s="515"/>
      <c r="G4" s="515"/>
      <c r="H4" s="515"/>
      <c r="I4" s="515"/>
      <c r="J4" s="515"/>
      <c r="L4" s="319" t="s">
        <v>24</v>
      </c>
    </row>
    <row r="5" spans="2:12" ht="14.4">
      <c r="B5" s="515"/>
      <c r="C5" s="515"/>
      <c r="D5" s="515"/>
      <c r="E5" s="515"/>
      <c r="F5" s="515"/>
      <c r="G5" s="515"/>
      <c r="H5" s="515"/>
      <c r="I5" s="515"/>
      <c r="J5" s="515"/>
      <c r="L5" s="319" t="s">
        <v>25</v>
      </c>
    </row>
    <row r="6" spans="2:12" ht="14.4">
      <c r="B6" s="515"/>
      <c r="C6" s="515"/>
      <c r="D6" s="515"/>
      <c r="E6" s="515"/>
      <c r="F6" s="515"/>
      <c r="G6" s="515"/>
      <c r="H6" s="515"/>
      <c r="I6" s="515"/>
      <c r="J6" s="515"/>
      <c r="L6" s="319" t="s">
        <v>26</v>
      </c>
    </row>
    <row r="7" spans="2:12" ht="14.4">
      <c r="B7" s="515"/>
      <c r="C7" s="515"/>
      <c r="D7" s="515"/>
      <c r="E7" s="515"/>
      <c r="F7" s="515"/>
      <c r="G7" s="515"/>
      <c r="H7" s="515"/>
      <c r="I7" s="515"/>
      <c r="J7" s="515"/>
      <c r="L7" s="319" t="s">
        <v>27</v>
      </c>
    </row>
    <row r="8" spans="2:12" ht="14.4">
      <c r="B8" s="515"/>
      <c r="C8" s="515"/>
      <c r="D8" s="515"/>
      <c r="E8" s="515"/>
      <c r="F8" s="515"/>
      <c r="G8" s="515"/>
      <c r="H8" s="515"/>
      <c r="I8" s="515"/>
      <c r="J8" s="515"/>
      <c r="L8" s="319" t="s">
        <v>28</v>
      </c>
    </row>
    <row r="9" spans="2:12" ht="14.4">
      <c r="B9" s="515"/>
      <c r="C9" s="515"/>
      <c r="D9" s="515"/>
      <c r="E9" s="515"/>
      <c r="F9" s="515"/>
      <c r="G9" s="515"/>
      <c r="H9" s="515"/>
      <c r="I9" s="515"/>
      <c r="J9" s="515"/>
      <c r="L9" s="319" t="s">
        <v>29</v>
      </c>
    </row>
    <row r="10" spans="2:12" ht="14.4">
      <c r="B10" s="515"/>
      <c r="C10" s="515"/>
      <c r="D10" s="515"/>
      <c r="E10" s="515"/>
      <c r="F10" s="515"/>
      <c r="G10" s="515"/>
      <c r="H10" s="515"/>
      <c r="I10" s="515"/>
      <c r="J10" s="515"/>
      <c r="L10" s="319" t="s">
        <v>30</v>
      </c>
    </row>
    <row r="11" spans="2:12" ht="14.4">
      <c r="B11" s="515"/>
      <c r="C11" s="515"/>
      <c r="D11" s="515"/>
      <c r="E11" s="515"/>
      <c r="F11" s="515"/>
      <c r="G11" s="515"/>
      <c r="H11" s="515"/>
      <c r="I11" s="515"/>
      <c r="J11" s="515"/>
      <c r="L11" s="319" t="s">
        <v>31</v>
      </c>
    </row>
    <row r="12" spans="2:12" ht="14.4">
      <c r="B12" s="515"/>
      <c r="C12" s="515"/>
      <c r="D12" s="515"/>
      <c r="E12" s="515"/>
      <c r="F12" s="515"/>
      <c r="G12" s="515"/>
      <c r="H12" s="515"/>
      <c r="I12" s="515"/>
      <c r="J12" s="515"/>
      <c r="L12" s="319" t="s">
        <v>32</v>
      </c>
    </row>
    <row r="13" spans="2:12" ht="14.4">
      <c r="B13" s="515"/>
      <c r="C13" s="515"/>
      <c r="D13" s="515"/>
      <c r="E13" s="515"/>
      <c r="F13" s="515"/>
      <c r="G13" s="515"/>
      <c r="H13" s="515"/>
      <c r="I13" s="515"/>
      <c r="J13" s="515"/>
      <c r="L13" s="319" t="s">
        <v>33</v>
      </c>
    </row>
    <row r="14" spans="2:12" ht="14.4">
      <c r="B14" s="515"/>
      <c r="C14" s="515"/>
      <c r="D14" s="515"/>
      <c r="E14" s="515"/>
      <c r="F14" s="515"/>
      <c r="G14" s="515"/>
      <c r="H14" s="515"/>
      <c r="I14" s="515"/>
      <c r="J14" s="515"/>
      <c r="L14" s="319" t="s">
        <v>34</v>
      </c>
    </row>
    <row r="15" spans="2:12" ht="14.4">
      <c r="B15" s="515"/>
      <c r="C15" s="515"/>
      <c r="D15" s="515"/>
      <c r="E15" s="515"/>
      <c r="F15" s="515"/>
      <c r="G15" s="515"/>
      <c r="H15" s="515"/>
      <c r="I15" s="515"/>
      <c r="J15" s="515"/>
      <c r="L15" s="319" t="s">
        <v>35</v>
      </c>
    </row>
    <row r="16" spans="2:12" ht="14.4">
      <c r="B16" s="515"/>
      <c r="C16" s="515"/>
      <c r="D16" s="515"/>
      <c r="E16" s="515"/>
      <c r="F16" s="515"/>
      <c r="G16" s="515"/>
      <c r="H16" s="515"/>
      <c r="I16" s="515"/>
      <c r="J16" s="515"/>
      <c r="L16" s="319" t="s">
        <v>36</v>
      </c>
    </row>
    <row r="17" spans="2:12" ht="14.4">
      <c r="B17" s="515"/>
      <c r="C17" s="515"/>
      <c r="D17" s="515"/>
      <c r="E17" s="515"/>
      <c r="F17" s="515"/>
      <c r="G17" s="515"/>
      <c r="H17" s="515"/>
      <c r="I17" s="515"/>
      <c r="J17" s="515"/>
      <c r="L17" s="319" t="s">
        <v>37</v>
      </c>
    </row>
    <row r="18" spans="2:12" ht="14.4">
      <c r="B18" s="515"/>
      <c r="C18" s="515"/>
      <c r="D18" s="515"/>
      <c r="E18" s="515"/>
      <c r="F18" s="515"/>
      <c r="G18" s="515"/>
      <c r="H18" s="515"/>
      <c r="I18" s="515"/>
      <c r="J18" s="515"/>
      <c r="L18" s="319" t="s">
        <v>38</v>
      </c>
    </row>
    <row r="19" spans="2:12" ht="14.4">
      <c r="B19" s="515"/>
      <c r="C19" s="515"/>
      <c r="D19" s="515"/>
      <c r="E19" s="515"/>
      <c r="F19" s="515"/>
      <c r="G19" s="515"/>
      <c r="H19" s="515"/>
      <c r="I19" s="515"/>
      <c r="J19" s="515"/>
      <c r="L19" s="319" t="s">
        <v>39</v>
      </c>
    </row>
    <row r="20" spans="2:12" ht="14.4">
      <c r="B20" s="515"/>
      <c r="C20" s="515"/>
      <c r="D20" s="515"/>
      <c r="E20" s="515"/>
      <c r="F20" s="515"/>
      <c r="G20" s="515"/>
      <c r="H20" s="515"/>
      <c r="I20" s="515"/>
      <c r="J20" s="515"/>
      <c r="L20" s="319" t="s">
        <v>40</v>
      </c>
    </row>
    <row r="21" spans="2:12" ht="14.4">
      <c r="B21" s="515"/>
      <c r="C21" s="515"/>
      <c r="D21" s="515"/>
      <c r="E21" s="515"/>
      <c r="F21" s="515"/>
      <c r="G21" s="515"/>
      <c r="H21" s="515"/>
      <c r="I21" s="515"/>
      <c r="J21" s="515"/>
      <c r="L21" s="319" t="s">
        <v>41</v>
      </c>
    </row>
    <row r="22" spans="2:12" ht="14.4">
      <c r="B22" s="515"/>
      <c r="C22" s="515"/>
      <c r="D22" s="515"/>
      <c r="E22" s="515"/>
      <c r="F22" s="515"/>
      <c r="G22" s="515"/>
      <c r="H22" s="515"/>
      <c r="I22" s="515"/>
      <c r="J22" s="515"/>
      <c r="L22" s="319" t="s">
        <v>42</v>
      </c>
    </row>
    <row r="23" spans="2:12" ht="14.4">
      <c r="B23" s="515"/>
      <c r="C23" s="515"/>
      <c r="D23" s="515"/>
      <c r="E23" s="515"/>
      <c r="F23" s="515"/>
      <c r="G23" s="515"/>
      <c r="H23" s="515"/>
      <c r="I23" s="515"/>
      <c r="J23" s="515"/>
      <c r="L23" s="320" t="s">
        <v>43</v>
      </c>
    </row>
    <row r="24" spans="2:12" ht="14.4">
      <c r="B24" s="515"/>
      <c r="C24" s="515"/>
      <c r="D24" s="515"/>
      <c r="E24" s="515"/>
      <c r="F24" s="515"/>
      <c r="G24" s="515"/>
      <c r="H24" s="515"/>
      <c r="I24" s="515"/>
      <c r="J24" s="515"/>
      <c r="L24" s="319" t="s">
        <v>44</v>
      </c>
    </row>
    <row r="25" spans="2:12" ht="14.4">
      <c r="B25" s="515"/>
      <c r="C25" s="515"/>
      <c r="D25" s="515"/>
      <c r="E25" s="515"/>
      <c r="F25" s="515"/>
      <c r="G25" s="515"/>
      <c r="H25" s="515"/>
      <c r="I25" s="515"/>
      <c r="J25" s="515"/>
      <c r="L25" s="319" t="s">
        <v>45</v>
      </c>
    </row>
    <row r="26" spans="2:12" ht="14.4">
      <c r="B26" s="515"/>
      <c r="C26" s="515"/>
      <c r="D26" s="515"/>
      <c r="E26" s="515"/>
      <c r="F26" s="515"/>
      <c r="G26" s="515"/>
      <c r="H26" s="515"/>
      <c r="I26" s="515"/>
      <c r="J26" s="515"/>
      <c r="L26" s="319" t="s">
        <v>46</v>
      </c>
    </row>
    <row r="27" spans="2:12" ht="14.4">
      <c r="B27" s="515"/>
      <c r="C27" s="515"/>
      <c r="D27" s="515"/>
      <c r="E27" s="515"/>
      <c r="F27" s="515"/>
      <c r="G27" s="515"/>
      <c r="H27" s="515"/>
      <c r="I27" s="515"/>
      <c r="J27" s="515"/>
      <c r="L27" s="319" t="s">
        <v>47</v>
      </c>
    </row>
    <row r="28" spans="2:12" ht="14.4">
      <c r="B28" s="515"/>
      <c r="C28" s="515"/>
      <c r="D28" s="515"/>
      <c r="E28" s="515"/>
      <c r="F28" s="515"/>
      <c r="G28" s="515"/>
      <c r="H28" s="515"/>
      <c r="I28" s="515"/>
      <c r="J28" s="515"/>
      <c r="L28" s="127" t="s">
        <v>48</v>
      </c>
    </row>
    <row r="29" spans="2:12" ht="14.4">
      <c r="B29" s="515"/>
      <c r="C29" s="515"/>
      <c r="D29" s="515"/>
      <c r="E29" s="515"/>
      <c r="F29" s="515"/>
      <c r="G29" s="515"/>
      <c r="H29" s="515"/>
      <c r="I29" s="515"/>
      <c r="J29" s="515"/>
      <c r="L29" s="479" t="s">
        <v>49</v>
      </c>
    </row>
    <row r="30" spans="2:12" ht="14.4">
      <c r="B30" s="515"/>
      <c r="C30" s="515"/>
      <c r="D30" s="515"/>
      <c r="E30" s="515"/>
      <c r="F30" s="515"/>
      <c r="G30" s="515"/>
      <c r="H30" s="515"/>
      <c r="I30" s="515"/>
      <c r="J30" s="515"/>
      <c r="L30" s="483" t="s">
        <v>1626</v>
      </c>
    </row>
    <row r="31" spans="2:12" ht="14.4">
      <c r="B31" s="515"/>
      <c r="C31" s="515"/>
      <c r="D31" s="515"/>
      <c r="E31" s="515"/>
      <c r="F31" s="515"/>
      <c r="G31" s="515"/>
      <c r="H31" s="515"/>
      <c r="I31" s="515"/>
      <c r="J31" s="515"/>
    </row>
    <row r="32" spans="2:12" ht="14.4">
      <c r="B32" s="515"/>
      <c r="C32" s="515"/>
      <c r="D32" s="515"/>
      <c r="E32" s="515"/>
      <c r="F32" s="515"/>
      <c r="G32" s="515"/>
      <c r="H32" s="515"/>
      <c r="I32" s="515"/>
      <c r="J32" s="515"/>
    </row>
    <row r="33" spans="2:10" ht="14.4">
      <c r="B33" s="515"/>
      <c r="C33" s="515"/>
      <c r="D33" s="515"/>
      <c r="E33" s="515"/>
      <c r="F33" s="515"/>
      <c r="G33" s="515"/>
      <c r="H33" s="515"/>
      <c r="I33" s="515"/>
      <c r="J33" s="515"/>
    </row>
    <row r="34" spans="2:10" ht="14.4">
      <c r="B34" s="515"/>
      <c r="C34" s="515"/>
      <c r="D34" s="515"/>
      <c r="E34" s="515"/>
      <c r="F34" s="515"/>
      <c r="G34" s="515"/>
      <c r="H34" s="515"/>
      <c r="I34" s="515"/>
      <c r="J34" s="515"/>
    </row>
    <row r="35" spans="2:10" ht="14.4">
      <c r="B35" s="515"/>
      <c r="C35" s="515"/>
      <c r="D35" s="515"/>
      <c r="E35" s="515"/>
      <c r="F35" s="515"/>
      <c r="G35" s="515"/>
      <c r="H35" s="515"/>
      <c r="I35" s="515"/>
      <c r="J35" s="515"/>
    </row>
    <row r="36" spans="2:10" ht="14.4">
      <c r="B36" s="515"/>
      <c r="C36" s="515"/>
      <c r="D36" s="515"/>
      <c r="E36" s="515"/>
      <c r="F36" s="515"/>
      <c r="G36" s="515"/>
      <c r="H36" s="515"/>
      <c r="I36" s="515"/>
      <c r="J36" s="515"/>
    </row>
    <row r="37" spans="2:10" ht="14.4">
      <c r="B37" s="515"/>
      <c r="C37" s="515"/>
      <c r="D37" s="515"/>
      <c r="E37" s="515"/>
      <c r="F37" s="515"/>
      <c r="G37" s="515"/>
      <c r="H37" s="515"/>
      <c r="I37" s="515"/>
      <c r="J37" s="515"/>
    </row>
    <row r="38" spans="2:10" ht="14.4">
      <c r="B38" s="515"/>
      <c r="C38" s="515"/>
      <c r="D38" s="515"/>
      <c r="E38" s="515"/>
      <c r="F38" s="515"/>
      <c r="G38" s="515"/>
      <c r="H38" s="515"/>
      <c r="I38" s="515"/>
      <c r="J38" s="515"/>
    </row>
    <row r="39" spans="2:10" ht="14.4">
      <c r="B39" s="515"/>
      <c r="C39" s="515"/>
      <c r="D39" s="515"/>
      <c r="E39" s="515"/>
      <c r="F39" s="515"/>
      <c r="G39" s="515"/>
      <c r="H39" s="515"/>
      <c r="I39" s="515"/>
      <c r="J39" s="515"/>
    </row>
    <row r="40" spans="2:10" ht="14.4">
      <c r="B40" s="515"/>
      <c r="C40" s="515"/>
      <c r="D40" s="515"/>
      <c r="E40" s="515"/>
      <c r="F40" s="515"/>
      <c r="G40" s="515"/>
      <c r="H40" s="515"/>
      <c r="I40" s="515"/>
      <c r="J40" s="515"/>
    </row>
    <row r="41" spans="2:10" ht="15" hidden="1" customHeight="1">
      <c r="B41" s="515"/>
      <c r="C41" s="515"/>
      <c r="D41" s="515"/>
      <c r="E41" s="515"/>
      <c r="F41" s="515"/>
      <c r="G41" s="515"/>
      <c r="H41" s="515"/>
      <c r="I41" s="515"/>
      <c r="J41" s="515"/>
    </row>
    <row r="42" spans="2:10" ht="15" hidden="1" customHeight="1">
      <c r="B42" s="515"/>
      <c r="C42" s="515"/>
      <c r="D42" s="515"/>
      <c r="E42" s="515"/>
      <c r="F42" s="515"/>
      <c r="G42" s="515"/>
      <c r="H42" s="515"/>
      <c r="I42" s="515"/>
      <c r="J42" s="515"/>
    </row>
    <row r="43" spans="2:10" ht="15" hidden="1" customHeight="1">
      <c r="B43" s="515"/>
      <c r="C43" s="515"/>
      <c r="D43" s="515"/>
      <c r="E43" s="515"/>
      <c r="F43" s="515"/>
      <c r="G43" s="515"/>
      <c r="H43" s="515"/>
      <c r="I43" s="515"/>
      <c r="J43" s="515"/>
    </row>
    <row r="44" spans="2:10" ht="15" hidden="1" customHeight="1">
      <c r="B44" s="515"/>
      <c r="C44" s="515"/>
      <c r="D44" s="515"/>
      <c r="E44" s="515"/>
      <c r="F44" s="515"/>
      <c r="G44" s="515"/>
      <c r="H44" s="515"/>
      <c r="I44" s="515"/>
      <c r="J44" s="515"/>
    </row>
    <row r="45" spans="2:10" ht="15" hidden="1" customHeight="1">
      <c r="B45" s="515"/>
      <c r="C45" s="515"/>
      <c r="D45" s="515"/>
      <c r="E45" s="515"/>
      <c r="F45" s="515"/>
      <c r="G45" s="515"/>
      <c r="H45" s="515"/>
      <c r="I45" s="515"/>
      <c r="J45" s="515"/>
    </row>
    <row r="46" spans="2:10" ht="15" hidden="1" customHeight="1">
      <c r="B46" s="515"/>
      <c r="C46" s="515"/>
      <c r="D46" s="515"/>
      <c r="E46" s="515"/>
      <c r="F46" s="515"/>
      <c r="G46" s="515"/>
      <c r="H46" s="515"/>
      <c r="I46" s="515"/>
      <c r="J46" s="515"/>
    </row>
    <row r="47" spans="2:10" ht="15" hidden="1" customHeight="1">
      <c r="B47" s="515"/>
      <c r="C47" s="515"/>
      <c r="D47" s="515"/>
      <c r="E47" s="515"/>
      <c r="F47" s="515"/>
      <c r="G47" s="515"/>
      <c r="H47" s="515"/>
      <c r="I47" s="515"/>
      <c r="J47" s="515"/>
    </row>
    <row r="48" spans="2:10" ht="15" hidden="1" customHeight="1">
      <c r="B48" s="515"/>
      <c r="C48" s="515"/>
      <c r="D48" s="515"/>
      <c r="E48" s="515"/>
      <c r="F48" s="515"/>
      <c r="G48" s="515"/>
      <c r="H48" s="515"/>
      <c r="I48" s="515"/>
      <c r="J48" s="515"/>
    </row>
    <row r="49" spans="2:10" ht="15" hidden="1" customHeight="1">
      <c r="B49" s="515"/>
      <c r="C49" s="515"/>
      <c r="D49" s="515"/>
      <c r="E49" s="515"/>
      <c r="F49" s="515"/>
      <c r="G49" s="515"/>
      <c r="H49" s="515"/>
      <c r="I49" s="515"/>
      <c r="J49" s="515"/>
    </row>
    <row r="50" spans="2:10" ht="15" hidden="1" customHeight="1">
      <c r="B50" s="515"/>
      <c r="C50" s="515"/>
      <c r="D50" s="515"/>
      <c r="E50" s="515"/>
      <c r="F50" s="515"/>
      <c r="G50" s="515"/>
      <c r="H50" s="515"/>
      <c r="I50" s="515"/>
      <c r="J50" s="515"/>
    </row>
    <row r="51" spans="2:10" ht="15" hidden="1" customHeight="1">
      <c r="B51" s="515"/>
      <c r="C51" s="515"/>
      <c r="D51" s="515"/>
      <c r="E51" s="515"/>
      <c r="F51" s="515"/>
      <c r="G51" s="515"/>
      <c r="H51" s="515"/>
      <c r="I51" s="515"/>
      <c r="J51" s="515"/>
    </row>
    <row r="52" spans="2:10" ht="15" hidden="1" customHeight="1">
      <c r="B52" s="515"/>
      <c r="C52" s="515"/>
      <c r="D52" s="515"/>
      <c r="E52" s="515"/>
      <c r="F52" s="515"/>
      <c r="G52" s="515"/>
      <c r="H52" s="515"/>
      <c r="I52" s="515"/>
      <c r="J52" s="515"/>
    </row>
    <row r="53" spans="2:10" ht="15" hidden="1" customHeight="1">
      <c r="B53" s="515"/>
      <c r="C53" s="515"/>
      <c r="D53" s="515"/>
      <c r="E53" s="515"/>
      <c r="F53" s="515"/>
      <c r="G53" s="515"/>
      <c r="H53" s="515"/>
      <c r="I53" s="515"/>
      <c r="J53" s="515"/>
    </row>
    <row r="54" spans="2:10" ht="15" hidden="1" customHeight="1">
      <c r="B54" s="515"/>
      <c r="C54" s="515"/>
      <c r="D54" s="515"/>
      <c r="E54" s="515"/>
      <c r="F54" s="515"/>
      <c r="G54" s="515"/>
      <c r="H54" s="515"/>
      <c r="I54" s="515"/>
      <c r="J54" s="515"/>
    </row>
    <row r="55" spans="2:10" ht="15" hidden="1" customHeight="1">
      <c r="B55" s="515"/>
      <c r="C55" s="515"/>
      <c r="D55" s="515"/>
      <c r="E55" s="515"/>
      <c r="F55" s="515"/>
      <c r="G55" s="515"/>
      <c r="H55" s="515"/>
      <c r="I55" s="515"/>
      <c r="J55" s="515"/>
    </row>
    <row r="56" spans="2:10" ht="15" hidden="1" customHeight="1">
      <c r="B56" s="515"/>
      <c r="C56" s="515"/>
      <c r="D56" s="515"/>
      <c r="E56" s="515"/>
      <c r="F56" s="515"/>
      <c r="G56" s="515"/>
      <c r="H56" s="515"/>
      <c r="I56" s="515"/>
      <c r="J56" s="515"/>
    </row>
    <row r="57" spans="2:10" ht="15" hidden="1" customHeight="1">
      <c r="B57" s="515"/>
      <c r="C57" s="515"/>
      <c r="D57" s="515"/>
      <c r="E57" s="515"/>
      <c r="F57" s="515"/>
      <c r="G57" s="515"/>
      <c r="H57" s="515"/>
      <c r="I57" s="515"/>
      <c r="J57" s="515"/>
    </row>
    <row r="58" spans="2:10" ht="15" hidden="1" customHeight="1">
      <c r="B58" s="515"/>
      <c r="C58" s="515"/>
      <c r="D58" s="515"/>
      <c r="E58" s="515"/>
      <c r="F58" s="515"/>
      <c r="G58" s="515"/>
      <c r="H58" s="515"/>
      <c r="I58" s="515"/>
      <c r="J58" s="515"/>
    </row>
    <row r="59" spans="2:10" ht="15" hidden="1" customHeight="1">
      <c r="B59" s="515"/>
      <c r="C59" s="515"/>
      <c r="D59" s="515"/>
      <c r="E59" s="515"/>
      <c r="F59" s="515"/>
      <c r="G59" s="515"/>
      <c r="H59" s="515"/>
      <c r="I59" s="515"/>
      <c r="J59" s="515"/>
    </row>
    <row r="60" spans="2:10" ht="15" hidden="1" customHeight="1">
      <c r="B60" s="515"/>
      <c r="C60" s="515"/>
      <c r="D60" s="515"/>
      <c r="E60" s="515"/>
      <c r="F60" s="515"/>
      <c r="G60" s="515"/>
      <c r="H60" s="515"/>
      <c r="I60" s="515"/>
      <c r="J60" s="515"/>
    </row>
    <row r="61" spans="2:10" ht="15" hidden="1" customHeight="1">
      <c r="B61" s="515"/>
      <c r="C61" s="515"/>
      <c r="D61" s="515"/>
      <c r="E61" s="515"/>
      <c r="F61" s="515"/>
      <c r="G61" s="515"/>
      <c r="H61" s="515"/>
      <c r="I61" s="515"/>
      <c r="J61" s="515"/>
    </row>
    <row r="62" spans="2:10" ht="15" hidden="1" customHeight="1">
      <c r="B62" s="515"/>
      <c r="C62" s="515"/>
      <c r="D62" s="515"/>
      <c r="E62" s="515"/>
      <c r="F62" s="515"/>
      <c r="G62" s="515"/>
      <c r="H62" s="515"/>
      <c r="I62" s="515"/>
      <c r="J62" s="515"/>
    </row>
    <row r="63" spans="2:10" ht="15" hidden="1" customHeight="1">
      <c r="B63" s="515"/>
      <c r="C63" s="515"/>
      <c r="D63" s="515"/>
      <c r="E63" s="515"/>
      <c r="F63" s="515"/>
      <c r="G63" s="515"/>
      <c r="H63" s="515"/>
      <c r="I63" s="515"/>
      <c r="J63" s="515"/>
    </row>
    <row r="64" spans="2:10" ht="15" hidden="1" customHeight="1">
      <c r="B64" s="515"/>
      <c r="C64" s="515"/>
      <c r="D64" s="515"/>
      <c r="E64" s="515"/>
      <c r="F64" s="515"/>
      <c r="G64" s="515"/>
      <c r="H64" s="515"/>
      <c r="I64" s="515"/>
      <c r="J64" s="515"/>
    </row>
    <row r="65" spans="2:10" ht="15" hidden="1" customHeight="1">
      <c r="B65" s="515"/>
      <c r="C65" s="515"/>
      <c r="D65" s="515"/>
      <c r="E65" s="515"/>
      <c r="F65" s="515"/>
      <c r="G65" s="515"/>
      <c r="H65" s="515"/>
      <c r="I65" s="515"/>
      <c r="J65" s="515"/>
    </row>
    <row r="66" spans="2:10" ht="15" hidden="1" customHeight="1">
      <c r="B66" s="515"/>
      <c r="C66" s="515"/>
      <c r="D66" s="515"/>
      <c r="E66" s="515"/>
      <c r="F66" s="515"/>
      <c r="G66" s="515"/>
      <c r="H66" s="515"/>
      <c r="I66" s="515"/>
      <c r="J66" s="515"/>
    </row>
    <row r="67" spans="2:10" ht="15" hidden="1" customHeight="1">
      <c r="B67" s="515"/>
      <c r="C67" s="515"/>
      <c r="D67" s="515"/>
      <c r="E67" s="515"/>
      <c r="F67" s="515"/>
      <c r="G67" s="515"/>
      <c r="H67" s="515"/>
      <c r="I67" s="515"/>
      <c r="J67" s="515"/>
    </row>
    <row r="68" spans="2:10" ht="15" hidden="1" customHeight="1">
      <c r="B68" s="515"/>
      <c r="C68" s="515"/>
      <c r="D68" s="515"/>
      <c r="E68" s="515"/>
      <c r="F68" s="515"/>
      <c r="G68" s="515"/>
      <c r="H68" s="515"/>
      <c r="I68" s="515"/>
      <c r="J68" s="515"/>
    </row>
    <row r="69" spans="2:10" ht="138.44999999999999" customHeight="1">
      <c r="B69" s="515"/>
      <c r="C69" s="515"/>
      <c r="D69" s="515"/>
      <c r="E69" s="515"/>
      <c r="F69" s="515"/>
      <c r="G69" s="515"/>
      <c r="H69" s="515"/>
      <c r="I69" s="515"/>
      <c r="J69" s="515"/>
    </row>
    <row r="70" spans="2:10" ht="15" customHeight="1"/>
    <row r="71" spans="2:10" ht="15" customHeight="1"/>
    <row r="72" spans="2:10" ht="15" customHeight="1"/>
    <row r="73" spans="2:10" ht="15" customHeight="1"/>
  </sheetData>
  <sheetProtection formatCells="0" formatColumns="0" formatRows="0"/>
  <mergeCells count="3">
    <mergeCell ref="B1:J1"/>
    <mergeCell ref="B2:J2"/>
    <mergeCell ref="B3:J69"/>
  </mergeCells>
  <phoneticPr fontId="22"/>
  <hyperlinks>
    <hyperlink ref="L4" location="'3. グループについての記述'!A1" display="3. グループについての記述" xr:uid="{00000000-0004-0000-0100-000000000000}"/>
    <hyperlink ref="L5" location="'4. 現場リスト'!A1" display="4. 現場リスト" xr:uid="{00000000-0004-0000-0100-000001000000}"/>
    <hyperlink ref="L7" location="'6. 審査への立会い'!A1" display="6. 審査への立会い" xr:uid="{00000000-0004-0000-0100-000002000000}"/>
    <hyperlink ref="L8" location="'7. 選別のための質問'!A1" display="7. 選別のための質問" xr:uid="{00000000-0004-0000-0100-000003000000}"/>
    <hyperlink ref="L9" location="'8. 質問'!A1" display="8. 質問" xr:uid="{00000000-0004-0000-0100-000004000000}"/>
    <hyperlink ref="L10" location="'9.  聞き取り調査'!A1" display="9. 聞き取り調査" xr:uid="{00000000-0004-0000-0100-000005000000}"/>
    <hyperlink ref="L11" location="'10. トレーサビリティ・テスト・テンプレート'!A1" display="10.  トレーサビリティテスト　テンプレート" xr:uid="{00000000-0004-0000-0100-000006000000}"/>
    <hyperlink ref="L12" location="'11. 入出荷照合テンプレート①'!A1" display="11. 入出荷照合テンプレート①" xr:uid="{00000000-0004-0000-0100-000007000000}"/>
    <hyperlink ref="L13" location="'12. 入出荷照合テンプレート②'!A1" display="12. 入出荷照合テンプレート②" xr:uid="{00000000-0004-0000-0100-000008000000}"/>
    <hyperlink ref="L14" location="'13. サプライヤーリスト'!A1" display="13. サプライヤーリスト" xr:uid="{00000000-0004-0000-0100-000009000000}"/>
    <hyperlink ref="L15" location="'14. 認証の範囲'!A1" display="14. 認証の範囲" xr:uid="{00000000-0004-0000-0100-00000A000000}"/>
    <hyperlink ref="L16" location="'15. サンプリングプラン'!A1" display="15. サンプリングプラン" xr:uid="{00000000-0004-0000-0100-00000B000000}"/>
    <hyperlink ref="L17" location="'16. サンプリング表'!A1" display="16. サンプリング表" xr:uid="{00000000-0004-0000-0100-00000C000000}"/>
    <hyperlink ref="L18" location="'17. 審査チームのコメント'!A1" display="17. 審査チームのコメント" xr:uid="{00000000-0004-0000-0100-00000D000000}"/>
    <hyperlink ref="L19" location="'18. 不適合'!A1" display="18. 不適合" xr:uid="{00000000-0004-0000-0100-00000E000000}"/>
    <hyperlink ref="L20" location="'19. 監査計画'!A1" display="19. 監査計画" xr:uid="{00000000-0004-0000-0100-00000F000000}"/>
    <hyperlink ref="L24" location="'付表 A - 請負業者表'!A1" display="付表 A - 請負業者表" xr:uid="{00000000-0004-0000-0100-000010000000}"/>
    <hyperlink ref="L25" location="'付表 B - 請負業者の視察'!A1" display="付表 B - 請負業者の視察" xr:uid="{00000000-0004-0000-0100-000011000000}"/>
    <hyperlink ref="L26" location="'付表 C - 前回の不適合'!A1" display="付表 C - 前回の不適合" xr:uid="{00000000-0004-0000-0100-000012000000}"/>
    <hyperlink ref="L6" location="'5. 訪問した現場'!A1" display="5. 訪問した現場" xr:uid="{00000000-0004-0000-0100-000013000000}"/>
    <hyperlink ref="L27" location="'付表 D - 認証品の購入'!A1" display="付表 D - 認証品の購入" xr:uid="{00000000-0004-0000-0100-000014000000}"/>
    <hyperlink ref="L28" location="'付表 E - 非認証水産物原料規定'!A1" display="付表 E - 非認証水産物原料規定" xr:uid="{00000000-0004-0000-0100-000015000000}"/>
    <hyperlink ref="L21" location="'20. 認証決定'!A1" display="20. 認証決定" xr:uid="{00000000-0004-0000-0100-000016000000}"/>
    <hyperlink ref="L22" location="'21. 追加情報'!A1" display="21. 追加情報" xr:uid="{00000000-0004-0000-0100-000017000000}"/>
    <hyperlink ref="L3" location="'2. 全般'!A1" display="2. 全般" xr:uid="{00000000-0004-0000-0100-000018000000}"/>
    <hyperlink ref="L29" location="'Annex F - Seaweed'!A1" display="Annex F Seaweed" xr:uid="{00000000-0004-0000-0100-000019000000}"/>
    <hyperlink ref="L30" location="'労働適格性要求事項 ⇒付表G - 労働適格'!A1" display="付表G – 労働適格性" xr:uid="{220278CD-E6F6-419B-AE06-3E57EFE5A49E}"/>
  </hyperlinks>
  <pageMargins left="0.7" right="0.7" top="0.75" bottom="0.75" header="0.3" footer="0.3"/>
  <pageSetup paperSize="9" scale="6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57"/>
  <sheetViews>
    <sheetView showGridLines="0" zoomScale="83" zoomScaleNormal="83" workbookViewId="0"/>
  </sheetViews>
  <sheetFormatPr defaultColWidth="0" defaultRowHeight="14.4" zeroHeight="1"/>
  <cols>
    <col min="1" max="1" width="2.77734375" style="2" customWidth="1"/>
    <col min="2" max="11" width="9.21875" style="132" customWidth="1"/>
    <col min="12" max="12" width="9.21875" customWidth="1"/>
    <col min="13" max="14" width="9.21875" hidden="1" customWidth="1"/>
    <col min="15" max="15" width="2.77734375" hidden="1" customWidth="1"/>
    <col min="16" max="16384" width="9.21875" hidden="1"/>
  </cols>
  <sheetData>
    <row r="1" spans="2:11">
      <c r="B1" s="130" t="s">
        <v>1453</v>
      </c>
    </row>
    <row r="2" spans="2:11"/>
    <row r="3" spans="2:11">
      <c r="B3" s="847" t="s">
        <v>1454</v>
      </c>
      <c r="C3" s="848"/>
      <c r="D3" s="848"/>
      <c r="E3" s="848"/>
      <c r="F3" s="848"/>
      <c r="G3" s="848"/>
      <c r="H3" s="848"/>
      <c r="I3" s="848"/>
      <c r="J3" s="848"/>
      <c r="K3" s="849"/>
    </row>
    <row r="4" spans="2:11">
      <c r="B4" s="850" t="s">
        <v>1455</v>
      </c>
      <c r="C4" s="851"/>
      <c r="D4" s="851"/>
      <c r="E4" s="851"/>
      <c r="F4" s="851"/>
      <c r="G4" s="851"/>
      <c r="H4" s="851"/>
      <c r="I4" s="851"/>
      <c r="J4" s="851"/>
      <c r="K4" s="852"/>
    </row>
    <row r="5" spans="2:11">
      <c r="B5" s="853"/>
      <c r="C5" s="854"/>
      <c r="D5" s="854"/>
      <c r="E5" s="854"/>
      <c r="F5" s="854"/>
      <c r="G5" s="854"/>
      <c r="H5" s="854"/>
      <c r="I5" s="854"/>
      <c r="J5" s="854"/>
      <c r="K5" s="855"/>
    </row>
    <row r="6" spans="2:11">
      <c r="B6" s="853"/>
      <c r="C6" s="854"/>
      <c r="D6" s="854"/>
      <c r="E6" s="854"/>
      <c r="F6" s="854"/>
      <c r="G6" s="854"/>
      <c r="H6" s="854"/>
      <c r="I6" s="854"/>
      <c r="J6" s="854"/>
      <c r="K6" s="855"/>
    </row>
    <row r="7" spans="2:11">
      <c r="B7" s="853"/>
      <c r="C7" s="854"/>
      <c r="D7" s="854"/>
      <c r="E7" s="854"/>
      <c r="F7" s="854"/>
      <c r="G7" s="854"/>
      <c r="H7" s="854"/>
      <c r="I7" s="854"/>
      <c r="J7" s="854"/>
      <c r="K7" s="855"/>
    </row>
    <row r="8" spans="2:11">
      <c r="B8" s="853"/>
      <c r="C8" s="854"/>
      <c r="D8" s="854"/>
      <c r="E8" s="854"/>
      <c r="F8" s="854"/>
      <c r="G8" s="854"/>
      <c r="H8" s="854"/>
      <c r="I8" s="854"/>
      <c r="J8" s="854"/>
      <c r="K8" s="855"/>
    </row>
    <row r="9" spans="2:11">
      <c r="B9" s="853"/>
      <c r="C9" s="854"/>
      <c r="D9" s="854"/>
      <c r="E9" s="854"/>
      <c r="F9" s="854"/>
      <c r="G9" s="854"/>
      <c r="H9" s="854"/>
      <c r="I9" s="854"/>
      <c r="J9" s="854"/>
      <c r="K9" s="855"/>
    </row>
    <row r="10" spans="2:11">
      <c r="B10" s="853"/>
      <c r="C10" s="854"/>
      <c r="D10" s="854"/>
      <c r="E10" s="854"/>
      <c r="F10" s="854"/>
      <c r="G10" s="854"/>
      <c r="H10" s="854"/>
      <c r="I10" s="854"/>
      <c r="J10" s="854"/>
      <c r="K10" s="855"/>
    </row>
    <row r="11" spans="2:11">
      <c r="B11" s="853"/>
      <c r="C11" s="854"/>
      <c r="D11" s="854"/>
      <c r="E11" s="854"/>
      <c r="F11" s="854"/>
      <c r="G11" s="854"/>
      <c r="H11" s="854"/>
      <c r="I11" s="854"/>
      <c r="J11" s="854"/>
      <c r="K11" s="855"/>
    </row>
    <row r="12" spans="2:11">
      <c r="B12" s="853"/>
      <c r="C12" s="854"/>
      <c r="D12" s="854"/>
      <c r="E12" s="854"/>
      <c r="F12" s="854"/>
      <c r="G12" s="854"/>
      <c r="H12" s="854"/>
      <c r="I12" s="854"/>
      <c r="J12" s="854"/>
      <c r="K12" s="855"/>
    </row>
    <row r="13" spans="2:11">
      <c r="B13" s="853"/>
      <c r="C13" s="854"/>
      <c r="D13" s="854"/>
      <c r="E13" s="854"/>
      <c r="F13" s="854"/>
      <c r="G13" s="854"/>
      <c r="H13" s="854"/>
      <c r="I13" s="854"/>
      <c r="J13" s="854"/>
      <c r="K13" s="855"/>
    </row>
    <row r="14" spans="2:11">
      <c r="B14" s="853"/>
      <c r="C14" s="854"/>
      <c r="D14" s="854"/>
      <c r="E14" s="854"/>
      <c r="F14" s="854"/>
      <c r="G14" s="854"/>
      <c r="H14" s="854"/>
      <c r="I14" s="854"/>
      <c r="J14" s="854"/>
      <c r="K14" s="855"/>
    </row>
    <row r="15" spans="2:11">
      <c r="B15" s="853"/>
      <c r="C15" s="854"/>
      <c r="D15" s="854"/>
      <c r="E15" s="854"/>
      <c r="F15" s="854"/>
      <c r="G15" s="854"/>
      <c r="H15" s="854"/>
      <c r="I15" s="854"/>
      <c r="J15" s="854"/>
      <c r="K15" s="855"/>
    </row>
    <row r="16" spans="2:11">
      <c r="B16" s="853"/>
      <c r="C16" s="854"/>
      <c r="D16" s="854"/>
      <c r="E16" s="854"/>
      <c r="F16" s="854"/>
      <c r="G16" s="854"/>
      <c r="H16" s="854"/>
      <c r="I16" s="854"/>
      <c r="J16" s="854"/>
      <c r="K16" s="855"/>
    </row>
    <row r="17" spans="1:17">
      <c r="B17" s="853"/>
      <c r="C17" s="854"/>
      <c r="D17" s="854"/>
      <c r="E17" s="854"/>
      <c r="F17" s="854"/>
      <c r="G17" s="854"/>
      <c r="H17" s="854"/>
      <c r="I17" s="854"/>
      <c r="J17" s="854"/>
      <c r="K17" s="855"/>
    </row>
    <row r="18" spans="1:17">
      <c r="B18" s="853"/>
      <c r="C18" s="854"/>
      <c r="D18" s="854"/>
      <c r="E18" s="854"/>
      <c r="F18" s="854"/>
      <c r="G18" s="854"/>
      <c r="H18" s="854"/>
      <c r="I18" s="854"/>
      <c r="J18" s="854"/>
      <c r="K18" s="855"/>
    </row>
    <row r="19" spans="1:17">
      <c r="B19" s="853"/>
      <c r="C19" s="854"/>
      <c r="D19" s="854"/>
      <c r="E19" s="854"/>
      <c r="F19" s="854"/>
      <c r="G19" s="854"/>
      <c r="H19" s="854"/>
      <c r="I19" s="854"/>
      <c r="J19" s="854"/>
      <c r="K19" s="855"/>
    </row>
    <row r="20" spans="1:17">
      <c r="B20" s="853"/>
      <c r="C20" s="854"/>
      <c r="D20" s="854"/>
      <c r="E20" s="854"/>
      <c r="F20" s="854"/>
      <c r="G20" s="854"/>
      <c r="H20" s="854"/>
      <c r="I20" s="854"/>
      <c r="J20" s="854"/>
      <c r="K20" s="855"/>
    </row>
    <row r="21" spans="1:17">
      <c r="B21" s="856"/>
      <c r="C21" s="857"/>
      <c r="D21" s="857"/>
      <c r="E21" s="857"/>
      <c r="F21" s="857"/>
      <c r="G21" s="857"/>
      <c r="H21" s="857"/>
      <c r="I21" s="857"/>
      <c r="J21" s="857"/>
      <c r="K21" s="858"/>
    </row>
    <row r="22" spans="1:17">
      <c r="E22" s="130"/>
    </row>
    <row r="23" spans="1:17"/>
    <row r="24" spans="1:17">
      <c r="B24" s="859" t="s">
        <v>1456</v>
      </c>
      <c r="C24" s="860"/>
      <c r="D24" s="860"/>
      <c r="E24" s="860"/>
      <c r="F24" s="860"/>
      <c r="G24" s="860"/>
      <c r="H24" s="860"/>
      <c r="I24" s="860"/>
      <c r="J24" s="860"/>
      <c r="K24" s="861"/>
      <c r="Q24" s="51" t="s">
        <v>87</v>
      </c>
    </row>
    <row r="25" spans="1:17">
      <c r="B25" s="862" t="s">
        <v>1457</v>
      </c>
      <c r="C25" s="863"/>
      <c r="D25" s="863"/>
      <c r="E25" s="863"/>
      <c r="F25" s="863"/>
      <c r="G25" s="863"/>
      <c r="H25" s="863"/>
      <c r="I25" s="864" t="s">
        <v>87</v>
      </c>
      <c r="J25" s="865"/>
      <c r="K25" s="866"/>
      <c r="Q25" t="s">
        <v>1307</v>
      </c>
    </row>
    <row r="26" spans="1:17" ht="32.700000000000003" customHeight="1">
      <c r="B26" s="835" t="s">
        <v>1458</v>
      </c>
      <c r="C26" s="836"/>
      <c r="D26" s="836"/>
      <c r="E26" s="836"/>
      <c r="F26" s="836"/>
      <c r="G26" s="836"/>
      <c r="H26" s="836"/>
      <c r="I26" s="836"/>
      <c r="J26" s="836"/>
      <c r="K26" s="837"/>
      <c r="Q26" t="s">
        <v>1315</v>
      </c>
    </row>
    <row r="27" spans="1:17">
      <c r="B27" s="838"/>
      <c r="C27" s="839"/>
      <c r="D27" s="839"/>
      <c r="E27" s="839"/>
      <c r="F27" s="839"/>
      <c r="G27" s="839"/>
      <c r="H27" s="839"/>
      <c r="I27" s="839"/>
      <c r="J27" s="839"/>
      <c r="K27" s="840"/>
      <c r="Q27" t="s">
        <v>1459</v>
      </c>
    </row>
    <row r="28" spans="1:17">
      <c r="B28" s="841"/>
      <c r="C28" s="842"/>
      <c r="D28" s="842"/>
      <c r="E28" s="842"/>
      <c r="F28" s="842"/>
      <c r="G28" s="842"/>
      <c r="H28" s="842"/>
      <c r="I28" s="842"/>
      <c r="J28" s="842"/>
      <c r="K28" s="843"/>
    </row>
    <row r="29" spans="1:17">
      <c r="B29" s="841"/>
      <c r="C29" s="842"/>
      <c r="D29" s="842"/>
      <c r="E29" s="842"/>
      <c r="F29" s="842"/>
      <c r="G29" s="842"/>
      <c r="H29" s="842"/>
      <c r="I29" s="842"/>
      <c r="J29" s="842"/>
      <c r="K29" s="843"/>
    </row>
    <row r="30" spans="1:17">
      <c r="B30" s="844"/>
      <c r="C30" s="845"/>
      <c r="D30" s="845"/>
      <c r="E30" s="845"/>
      <c r="F30" s="845"/>
      <c r="G30" s="845"/>
      <c r="H30" s="845"/>
      <c r="I30" s="845"/>
      <c r="J30" s="845"/>
      <c r="K30" s="846"/>
    </row>
    <row r="31" spans="1:17"/>
    <row r="32" spans="1:17" hidden="1">
      <c r="A32"/>
    </row>
    <row r="33" spans="1:1" hidden="1">
      <c r="A33"/>
    </row>
    <row r="34" spans="1:1" hidden="1">
      <c r="A34"/>
    </row>
    <row r="35" spans="1:1" hidden="1">
      <c r="A35"/>
    </row>
    <row r="36" spans="1:1" hidden="1">
      <c r="A36"/>
    </row>
    <row r="37" spans="1:1" hidden="1">
      <c r="A37"/>
    </row>
    <row r="38" spans="1:1" hidden="1">
      <c r="A38"/>
    </row>
    <row r="39" spans="1:1" hidden="1">
      <c r="A39"/>
    </row>
    <row r="40" spans="1:1" hidden="1">
      <c r="A40"/>
    </row>
    <row r="41" spans="1:1" hidden="1">
      <c r="A41"/>
    </row>
    <row r="42" spans="1:1" hidden="1">
      <c r="A42"/>
    </row>
    <row r="43" spans="1:1" hidden="1">
      <c r="A43"/>
    </row>
    <row r="44" spans="1:1" hidden="1">
      <c r="A44"/>
    </row>
    <row r="45" spans="1:1" hidden="1">
      <c r="A45"/>
    </row>
    <row r="46" spans="1:1" hidden="1">
      <c r="A46"/>
    </row>
    <row r="47" spans="1:1" hidden="1">
      <c r="A47"/>
    </row>
    <row r="48" spans="1:1" hidden="1">
      <c r="A48"/>
    </row>
    <row r="49" spans="1:1" hidden="1">
      <c r="A49"/>
    </row>
    <row r="50" spans="1:1" hidden="1">
      <c r="A50"/>
    </row>
    <row r="51" spans="1:1" hidden="1">
      <c r="A51"/>
    </row>
    <row r="52" spans="1:1" hidden="1">
      <c r="A52"/>
    </row>
    <row r="53" spans="1:1" hidden="1">
      <c r="A53"/>
    </row>
    <row r="54" spans="1:1" hidden="1">
      <c r="A54"/>
    </row>
    <row r="55" spans="1:1" hidden="1">
      <c r="A55"/>
    </row>
    <row r="56" spans="1:1" hidden="1">
      <c r="A56"/>
    </row>
    <row r="57" spans="1:1" hidden="1">
      <c r="A57"/>
    </row>
  </sheetData>
  <mergeCells count="7">
    <mergeCell ref="B26:K26"/>
    <mergeCell ref="B27:K30"/>
    <mergeCell ref="B3:K3"/>
    <mergeCell ref="B4:K21"/>
    <mergeCell ref="B24:K24"/>
    <mergeCell ref="B25:H25"/>
    <mergeCell ref="I25:K25"/>
  </mergeCells>
  <phoneticPr fontId="22"/>
  <dataValidations count="1">
    <dataValidation type="list" allowBlank="1" showInputMessage="1" showErrorMessage="1" sqref="I25:K25" xr:uid="{00000000-0002-0000-1300-000000000000}">
      <formula1>$Q$24:$Q$27</formula1>
    </dataValidation>
  </dataValidations>
  <pageMargins left="0.7" right="0.7" top="0.75" bottom="0.75" header="0.3" footer="0.3"/>
  <pageSetup scale="74"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F43"/>
  <sheetViews>
    <sheetView showGridLines="0" zoomScale="90" zoomScaleNormal="90" zoomScaleSheetLayoutView="115" workbookViewId="0"/>
  </sheetViews>
  <sheetFormatPr defaultColWidth="0" defaultRowHeight="14.7" customHeight="1" zeroHeight="1"/>
  <cols>
    <col min="1" max="1" width="2.77734375" style="6" customWidth="1"/>
    <col min="2" max="2" width="40.21875" style="132" customWidth="1"/>
    <col min="3" max="3" width="47.21875" style="132" customWidth="1"/>
    <col min="4" max="4" width="2.77734375" style="6" customWidth="1"/>
    <col min="5" max="16384" width="8.77734375" style="6" hidden="1"/>
  </cols>
  <sheetData>
    <row r="1" spans="2:6" ht="14.4">
      <c r="B1" s="130" t="s">
        <v>41</v>
      </c>
      <c r="F1" s="61" t="s">
        <v>638</v>
      </c>
    </row>
    <row r="2" spans="2:6" ht="14.4">
      <c r="B2" s="555" t="s">
        <v>50</v>
      </c>
      <c r="C2" s="555"/>
      <c r="F2" s="60" t="s">
        <v>87</v>
      </c>
    </row>
    <row r="3" spans="2:6" ht="16.5" customHeight="1">
      <c r="B3" s="609" t="s">
        <v>1460</v>
      </c>
      <c r="C3" s="574"/>
      <c r="F3" s="59" t="s">
        <v>1307</v>
      </c>
    </row>
    <row r="4" spans="2:6" ht="16.5" customHeight="1">
      <c r="B4" s="867"/>
      <c r="C4" s="868"/>
      <c r="F4" s="59" t="s">
        <v>1315</v>
      </c>
    </row>
    <row r="5" spans="2:6" ht="16.5" customHeight="1">
      <c r="B5" s="867"/>
      <c r="C5" s="868"/>
    </row>
    <row r="6" spans="2:6" ht="16.5" customHeight="1">
      <c r="B6" s="867"/>
      <c r="C6" s="868"/>
    </row>
    <row r="7" spans="2:6" ht="16.5" customHeight="1">
      <c r="B7" s="867"/>
      <c r="C7" s="868"/>
    </row>
    <row r="8" spans="2:6" ht="16.5" customHeight="1">
      <c r="B8" s="867"/>
      <c r="C8" s="868"/>
    </row>
    <row r="9" spans="2:6" ht="16.5" customHeight="1">
      <c r="B9" s="869"/>
      <c r="C9" s="870"/>
    </row>
    <row r="10" spans="2:6" ht="16.5" customHeight="1">
      <c r="B10" s="233"/>
      <c r="C10" s="233"/>
    </row>
    <row r="11" spans="2:6" ht="18.75" customHeight="1">
      <c r="B11" s="264" t="s">
        <v>1262</v>
      </c>
      <c r="C11" s="265"/>
    </row>
    <row r="12" spans="2:6" ht="18.75" customHeight="1">
      <c r="B12" s="264" t="s">
        <v>1461</v>
      </c>
      <c r="C12" s="266" t="s">
        <v>87</v>
      </c>
    </row>
    <row r="13" spans="2:6" s="9" customFormat="1" ht="17.7" customHeight="1">
      <c r="B13" s="166"/>
      <c r="C13" s="166"/>
    </row>
    <row r="14" spans="2:6" ht="32.25" customHeight="1">
      <c r="B14" s="267" t="s">
        <v>1462</v>
      </c>
      <c r="C14" s="267" t="s">
        <v>1463</v>
      </c>
    </row>
    <row r="15" spans="2:6" ht="24.6" customHeight="1">
      <c r="B15" s="149"/>
      <c r="C15" s="149"/>
    </row>
    <row r="16" spans="2:6" ht="24" customHeight="1">
      <c r="B16" s="149"/>
      <c r="C16" s="149"/>
    </row>
    <row r="17" spans="2:3" ht="24" customHeight="1">
      <c r="B17" s="149"/>
      <c r="C17" s="149"/>
    </row>
    <row r="18" spans="2:3" ht="25.95" customHeight="1">
      <c r="B18" s="149"/>
      <c r="C18" s="149"/>
    </row>
    <row r="19" spans="2:3" ht="14.4"/>
    <row r="20" spans="2:3" ht="14.4"/>
    <row r="21" spans="2:3" ht="14.4"/>
    <row r="22" spans="2:3" ht="14.4"/>
    <row r="23" spans="2:3" ht="14.4"/>
    <row r="24" spans="2:3" ht="14.4"/>
    <row r="25" spans="2:3" ht="14.4" hidden="1"/>
    <row r="26" spans="2:3" ht="14.4" hidden="1"/>
    <row r="27" spans="2:3" ht="14.4" hidden="1"/>
    <row r="28" spans="2:3" ht="14.4" hidden="1"/>
    <row r="29" spans="2:3" ht="14.4" hidden="1"/>
    <row r="30" spans="2:3" ht="14.4" hidden="1"/>
    <row r="43" ht="14.7" customHeight="1"/>
  </sheetData>
  <sheetProtection formatCells="0" formatColumns="0" formatRows="0" insertColumns="0" insertRows="0" deleteColumns="0" deleteRows="0"/>
  <mergeCells count="2">
    <mergeCell ref="B2:C2"/>
    <mergeCell ref="B3:C9"/>
  </mergeCells>
  <phoneticPr fontId="22"/>
  <dataValidations count="2">
    <dataValidation type="date" errorStyle="warning" operator="greaterThanOrEqual" allowBlank="1" showErrorMessage="1" errorTitle="Date error" error="Date field is region sensitive. If this is not working please check your computer date and time settings." prompt="Enter numerical date as 'xx/xx/xxxx'. Format is regional sensitive." sqref="C11" xr:uid="{00000000-0002-0000-1400-000000000000}">
      <formula1>36892</formula1>
    </dataValidation>
    <dataValidation type="list" allowBlank="1" showInputMessage="1" showErrorMessage="1" sqref="C12" xr:uid="{00000000-0002-0000-1400-000001000000}">
      <formula1>$F$2:$F$4</formula1>
    </dataValidation>
  </dataValidations>
  <pageMargins left="0.7" right="0.7" top="0.75" bottom="0.75" header="0.3" footer="0.3"/>
  <pageSetup paperSize="9" scale="9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M34"/>
  <sheetViews>
    <sheetView zoomScaleNormal="100" workbookViewId="0"/>
  </sheetViews>
  <sheetFormatPr defaultColWidth="0" defaultRowHeight="14.4" zeroHeight="1"/>
  <cols>
    <col min="1" max="1" width="2.77734375" style="2" customWidth="1"/>
    <col min="2" max="12" width="10.44140625" style="2" customWidth="1"/>
    <col min="13" max="13" width="9.21875" style="2" customWidth="1"/>
    <col min="14" max="16384" width="9.21875" style="2" hidden="1"/>
  </cols>
  <sheetData>
    <row r="1" spans="1:12">
      <c r="A1" s="3"/>
      <c r="B1" s="3" t="s">
        <v>42</v>
      </c>
    </row>
    <row r="2" spans="1:12">
      <c r="B2" s="871" t="s">
        <v>50</v>
      </c>
      <c r="C2" s="872"/>
      <c r="D2" s="872"/>
      <c r="E2" s="872"/>
      <c r="F2" s="872"/>
      <c r="G2" s="872"/>
      <c r="H2" s="872"/>
      <c r="I2" s="872"/>
      <c r="J2" s="872"/>
      <c r="K2" s="872"/>
      <c r="L2" s="873"/>
    </row>
    <row r="3" spans="1:12">
      <c r="B3" s="874" t="s">
        <v>1464</v>
      </c>
      <c r="C3" s="875"/>
      <c r="D3" s="875"/>
      <c r="E3" s="875"/>
      <c r="F3" s="875"/>
      <c r="G3" s="875"/>
      <c r="H3" s="875"/>
      <c r="I3" s="875"/>
      <c r="J3" s="875"/>
      <c r="K3" s="875"/>
      <c r="L3" s="876"/>
    </row>
    <row r="4" spans="1:12">
      <c r="B4" s="877"/>
      <c r="C4" s="878"/>
      <c r="D4" s="878"/>
      <c r="E4" s="878"/>
      <c r="F4" s="878"/>
      <c r="G4" s="878"/>
      <c r="H4" s="878"/>
      <c r="I4" s="878"/>
      <c r="J4" s="878"/>
      <c r="K4" s="878"/>
      <c r="L4" s="879"/>
    </row>
    <row r="5" spans="1:12">
      <c r="B5" s="880"/>
      <c r="C5" s="881"/>
      <c r="D5" s="881"/>
      <c r="E5" s="881"/>
      <c r="F5" s="881"/>
      <c r="G5" s="881"/>
      <c r="H5" s="881"/>
      <c r="I5" s="881"/>
      <c r="J5" s="881"/>
      <c r="K5" s="881"/>
      <c r="L5" s="882"/>
    </row>
    <row r="6" spans="1:12">
      <c r="B6" s="880"/>
      <c r="C6" s="881"/>
      <c r="D6" s="881"/>
      <c r="E6" s="881"/>
      <c r="F6" s="881"/>
      <c r="G6" s="881"/>
      <c r="H6" s="881"/>
      <c r="I6" s="881"/>
      <c r="J6" s="881"/>
      <c r="K6" s="881"/>
      <c r="L6" s="882"/>
    </row>
    <row r="7" spans="1:12">
      <c r="B7" s="880"/>
      <c r="C7" s="881"/>
      <c r="D7" s="881"/>
      <c r="E7" s="881"/>
      <c r="F7" s="881"/>
      <c r="G7" s="881"/>
      <c r="H7" s="881"/>
      <c r="I7" s="881"/>
      <c r="J7" s="881"/>
      <c r="K7" s="881"/>
      <c r="L7" s="882"/>
    </row>
    <row r="8" spans="1:12">
      <c r="B8" s="880"/>
      <c r="C8" s="881"/>
      <c r="D8" s="881"/>
      <c r="E8" s="881"/>
      <c r="F8" s="881"/>
      <c r="G8" s="881"/>
      <c r="H8" s="881"/>
      <c r="I8" s="881"/>
      <c r="J8" s="881"/>
      <c r="K8" s="881"/>
      <c r="L8" s="882"/>
    </row>
    <row r="9" spans="1:12">
      <c r="B9" s="880"/>
      <c r="C9" s="881"/>
      <c r="D9" s="881"/>
      <c r="E9" s="881"/>
      <c r="F9" s="881"/>
      <c r="G9" s="881"/>
      <c r="H9" s="881"/>
      <c r="I9" s="881"/>
      <c r="J9" s="881"/>
      <c r="K9" s="881"/>
      <c r="L9" s="882"/>
    </row>
    <row r="10" spans="1:12">
      <c r="B10" s="880"/>
      <c r="C10" s="881"/>
      <c r="D10" s="881"/>
      <c r="E10" s="881"/>
      <c r="F10" s="881"/>
      <c r="G10" s="881"/>
      <c r="H10" s="881"/>
      <c r="I10" s="881"/>
      <c r="J10" s="881"/>
      <c r="K10" s="881"/>
      <c r="L10" s="882"/>
    </row>
    <row r="11" spans="1:12">
      <c r="B11" s="880"/>
      <c r="C11" s="881"/>
      <c r="D11" s="881"/>
      <c r="E11" s="881"/>
      <c r="F11" s="881"/>
      <c r="G11" s="881"/>
      <c r="H11" s="881"/>
      <c r="I11" s="881"/>
      <c r="J11" s="881"/>
      <c r="K11" s="881"/>
      <c r="L11" s="882"/>
    </row>
    <row r="12" spans="1:12">
      <c r="B12" s="880"/>
      <c r="C12" s="881"/>
      <c r="D12" s="881"/>
      <c r="E12" s="881"/>
      <c r="F12" s="881"/>
      <c r="G12" s="881"/>
      <c r="H12" s="881"/>
      <c r="I12" s="881"/>
      <c r="J12" s="881"/>
      <c r="K12" s="881"/>
      <c r="L12" s="882"/>
    </row>
    <row r="13" spans="1:12">
      <c r="B13" s="880"/>
      <c r="C13" s="881"/>
      <c r="D13" s="881"/>
      <c r="E13" s="881"/>
      <c r="F13" s="881"/>
      <c r="G13" s="881"/>
      <c r="H13" s="881"/>
      <c r="I13" s="881"/>
      <c r="J13" s="881"/>
      <c r="K13" s="881"/>
      <c r="L13" s="882"/>
    </row>
    <row r="14" spans="1:12">
      <c r="B14" s="880"/>
      <c r="C14" s="881"/>
      <c r="D14" s="881"/>
      <c r="E14" s="881"/>
      <c r="F14" s="881"/>
      <c r="G14" s="881"/>
      <c r="H14" s="881"/>
      <c r="I14" s="881"/>
      <c r="J14" s="881"/>
      <c r="K14" s="881"/>
      <c r="L14" s="882"/>
    </row>
    <row r="15" spans="1:12">
      <c r="B15" s="880"/>
      <c r="C15" s="881"/>
      <c r="D15" s="881"/>
      <c r="E15" s="881"/>
      <c r="F15" s="881"/>
      <c r="G15" s="881"/>
      <c r="H15" s="881"/>
      <c r="I15" s="881"/>
      <c r="J15" s="881"/>
      <c r="K15" s="881"/>
      <c r="L15" s="882"/>
    </row>
    <row r="16" spans="1:12">
      <c r="B16" s="880"/>
      <c r="C16" s="881"/>
      <c r="D16" s="881"/>
      <c r="E16" s="881"/>
      <c r="F16" s="881"/>
      <c r="G16" s="881"/>
      <c r="H16" s="881"/>
      <c r="I16" s="881"/>
      <c r="J16" s="881"/>
      <c r="K16" s="881"/>
      <c r="L16" s="882"/>
    </row>
    <row r="17" spans="2:12">
      <c r="B17" s="880"/>
      <c r="C17" s="881"/>
      <c r="D17" s="881"/>
      <c r="E17" s="881"/>
      <c r="F17" s="881"/>
      <c r="G17" s="881"/>
      <c r="H17" s="881"/>
      <c r="I17" s="881"/>
      <c r="J17" s="881"/>
      <c r="K17" s="881"/>
      <c r="L17" s="882"/>
    </row>
    <row r="18" spans="2:12">
      <c r="B18" s="880"/>
      <c r="C18" s="881"/>
      <c r="D18" s="881"/>
      <c r="E18" s="881"/>
      <c r="F18" s="881"/>
      <c r="G18" s="881"/>
      <c r="H18" s="881"/>
      <c r="I18" s="881"/>
      <c r="J18" s="881"/>
      <c r="K18" s="881"/>
      <c r="L18" s="882"/>
    </row>
    <row r="19" spans="2:12">
      <c r="B19" s="880"/>
      <c r="C19" s="881"/>
      <c r="D19" s="881"/>
      <c r="E19" s="881"/>
      <c r="F19" s="881"/>
      <c r="G19" s="881"/>
      <c r="H19" s="881"/>
      <c r="I19" s="881"/>
      <c r="J19" s="881"/>
      <c r="K19" s="881"/>
      <c r="L19" s="882"/>
    </row>
    <row r="20" spans="2:12">
      <c r="B20" s="880"/>
      <c r="C20" s="881"/>
      <c r="D20" s="881"/>
      <c r="E20" s="881"/>
      <c r="F20" s="881"/>
      <c r="G20" s="881"/>
      <c r="H20" s="881"/>
      <c r="I20" s="881"/>
      <c r="J20" s="881"/>
      <c r="K20" s="881"/>
      <c r="L20" s="882"/>
    </row>
    <row r="21" spans="2:12">
      <c r="B21" s="880"/>
      <c r="C21" s="881"/>
      <c r="D21" s="881"/>
      <c r="E21" s="881"/>
      <c r="F21" s="881"/>
      <c r="G21" s="881"/>
      <c r="H21" s="881"/>
      <c r="I21" s="881"/>
      <c r="J21" s="881"/>
      <c r="K21" s="881"/>
      <c r="L21" s="882"/>
    </row>
    <row r="22" spans="2:12">
      <c r="B22" s="880"/>
      <c r="C22" s="881"/>
      <c r="D22" s="881"/>
      <c r="E22" s="881"/>
      <c r="F22" s="881"/>
      <c r="G22" s="881"/>
      <c r="H22" s="881"/>
      <c r="I22" s="881"/>
      <c r="J22" s="881"/>
      <c r="K22" s="881"/>
      <c r="L22" s="882"/>
    </row>
    <row r="23" spans="2:12">
      <c r="B23" s="880"/>
      <c r="C23" s="881"/>
      <c r="D23" s="881"/>
      <c r="E23" s="881"/>
      <c r="F23" s="881"/>
      <c r="G23" s="881"/>
      <c r="H23" s="881"/>
      <c r="I23" s="881"/>
      <c r="J23" s="881"/>
      <c r="K23" s="881"/>
      <c r="L23" s="882"/>
    </row>
    <row r="24" spans="2:12">
      <c r="B24" s="880"/>
      <c r="C24" s="881"/>
      <c r="D24" s="881"/>
      <c r="E24" s="881"/>
      <c r="F24" s="881"/>
      <c r="G24" s="881"/>
      <c r="H24" s="881"/>
      <c r="I24" s="881"/>
      <c r="J24" s="881"/>
      <c r="K24" s="881"/>
      <c r="L24" s="882"/>
    </row>
    <row r="25" spans="2:12">
      <c r="B25" s="880"/>
      <c r="C25" s="881"/>
      <c r="D25" s="881"/>
      <c r="E25" s="881"/>
      <c r="F25" s="881"/>
      <c r="G25" s="881"/>
      <c r="H25" s="881"/>
      <c r="I25" s="881"/>
      <c r="J25" s="881"/>
      <c r="K25" s="881"/>
      <c r="L25" s="882"/>
    </row>
    <row r="26" spans="2:12">
      <c r="B26" s="880"/>
      <c r="C26" s="881"/>
      <c r="D26" s="881"/>
      <c r="E26" s="881"/>
      <c r="F26" s="881"/>
      <c r="G26" s="881"/>
      <c r="H26" s="881"/>
      <c r="I26" s="881"/>
      <c r="J26" s="881"/>
      <c r="K26" s="881"/>
      <c r="L26" s="882"/>
    </row>
    <row r="27" spans="2:12">
      <c r="B27" s="880"/>
      <c r="C27" s="881"/>
      <c r="D27" s="881"/>
      <c r="E27" s="881"/>
      <c r="F27" s="881"/>
      <c r="G27" s="881"/>
      <c r="H27" s="881"/>
      <c r="I27" s="881"/>
      <c r="J27" s="881"/>
      <c r="K27" s="881"/>
      <c r="L27" s="882"/>
    </row>
    <row r="28" spans="2:12">
      <c r="B28" s="880"/>
      <c r="C28" s="881"/>
      <c r="D28" s="881"/>
      <c r="E28" s="881"/>
      <c r="F28" s="881"/>
      <c r="G28" s="881"/>
      <c r="H28" s="881"/>
      <c r="I28" s="881"/>
      <c r="J28" s="881"/>
      <c r="K28" s="881"/>
      <c r="L28" s="882"/>
    </row>
    <row r="29" spans="2:12">
      <c r="B29" s="880"/>
      <c r="C29" s="881"/>
      <c r="D29" s="881"/>
      <c r="E29" s="881"/>
      <c r="F29" s="881"/>
      <c r="G29" s="881"/>
      <c r="H29" s="881"/>
      <c r="I29" s="881"/>
      <c r="J29" s="881"/>
      <c r="K29" s="881"/>
      <c r="L29" s="882"/>
    </row>
    <row r="30" spans="2:12">
      <c r="B30" s="880"/>
      <c r="C30" s="881"/>
      <c r="D30" s="881"/>
      <c r="E30" s="881"/>
      <c r="F30" s="881"/>
      <c r="G30" s="881"/>
      <c r="H30" s="881"/>
      <c r="I30" s="881"/>
      <c r="J30" s="881"/>
      <c r="K30" s="881"/>
      <c r="L30" s="882"/>
    </row>
    <row r="31" spans="2:12">
      <c r="B31" s="880"/>
      <c r="C31" s="881"/>
      <c r="D31" s="881"/>
      <c r="E31" s="881"/>
      <c r="F31" s="881"/>
      <c r="G31" s="881"/>
      <c r="H31" s="881"/>
      <c r="I31" s="881"/>
      <c r="J31" s="881"/>
      <c r="K31" s="881"/>
      <c r="L31" s="882"/>
    </row>
    <row r="32" spans="2:12">
      <c r="B32" s="883"/>
      <c r="C32" s="884"/>
      <c r="D32" s="884"/>
      <c r="E32" s="884"/>
      <c r="F32" s="884"/>
      <c r="G32" s="884"/>
      <c r="H32" s="884"/>
      <c r="I32" s="884"/>
      <c r="J32" s="884"/>
      <c r="K32" s="884"/>
      <c r="L32" s="885"/>
    </row>
    <row r="33"/>
    <row r="34"/>
  </sheetData>
  <sheetProtection formatCells="0" formatColumns="0" formatRows="0" insertColumns="0" insertRows="0" deleteColumns="0" deleteRows="0"/>
  <mergeCells count="3">
    <mergeCell ref="B2:L2"/>
    <mergeCell ref="B3:L3"/>
    <mergeCell ref="B4:L32"/>
  </mergeCells>
  <phoneticPr fontId="22"/>
  <pageMargins left="0.7" right="0.7" top="0.75" bottom="0.75" header="0.3" footer="0.3"/>
  <pageSetup paperSize="9" scale="74" orientation="portrait"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AE50"/>
  <sheetViews>
    <sheetView showGridLines="0" zoomScale="69" zoomScaleNormal="70" workbookViewId="0"/>
  </sheetViews>
  <sheetFormatPr defaultColWidth="0" defaultRowHeight="14.7" customHeight="1" zeroHeight="1"/>
  <cols>
    <col min="1" max="1" width="2.77734375" style="6" customWidth="1"/>
    <col min="2" max="2" width="32.21875" style="6" customWidth="1"/>
    <col min="3" max="3" width="27.21875" style="6" customWidth="1"/>
    <col min="4" max="4" width="10.77734375" style="6" customWidth="1"/>
    <col min="5" max="5" width="20.77734375" style="6" customWidth="1"/>
    <col min="6" max="6" width="13.21875" style="132" customWidth="1"/>
    <col min="7" max="8" width="18.77734375" style="132" customWidth="1"/>
    <col min="9" max="9" width="10" style="132" customWidth="1"/>
    <col min="10" max="10" width="27.21875" style="132" customWidth="1"/>
    <col min="11" max="11" width="13.21875" style="132" customWidth="1"/>
    <col min="12" max="30" width="4" style="132" customWidth="1"/>
    <col min="31" max="31" width="10" style="6" customWidth="1"/>
    <col min="32" max="16384" width="10" style="6" hidden="1"/>
  </cols>
  <sheetData>
    <row r="1" spans="2:30" ht="14.4">
      <c r="B1" s="117" t="s">
        <v>1465</v>
      </c>
    </row>
    <row r="2" spans="2:30" ht="18">
      <c r="B2" s="893" t="s">
        <v>50</v>
      </c>
      <c r="C2" s="596"/>
      <c r="D2" s="596"/>
      <c r="E2" s="596"/>
      <c r="F2" s="596"/>
      <c r="G2" s="596"/>
      <c r="H2" s="596"/>
      <c r="I2" s="596"/>
      <c r="J2" s="596"/>
      <c r="K2" s="596"/>
      <c r="L2" s="596"/>
      <c r="M2" s="596"/>
      <c r="N2" s="596"/>
      <c r="O2" s="596"/>
      <c r="P2" s="596"/>
      <c r="Q2" s="596"/>
      <c r="R2" s="596"/>
      <c r="S2" s="596"/>
      <c r="T2" s="596"/>
      <c r="U2" s="596"/>
      <c r="V2" s="596"/>
      <c r="W2" s="596"/>
      <c r="X2" s="596"/>
      <c r="Y2" s="596"/>
      <c r="Z2" s="596"/>
      <c r="AA2" s="597"/>
    </row>
    <row r="3" spans="2:30" ht="15" customHeight="1">
      <c r="B3" s="887" t="s">
        <v>1466</v>
      </c>
      <c r="C3" s="888"/>
      <c r="D3" s="888"/>
      <c r="E3" s="888"/>
      <c r="F3" s="888"/>
      <c r="G3" s="888"/>
      <c r="H3" s="888"/>
      <c r="I3" s="888"/>
      <c r="J3" s="888"/>
      <c r="K3" s="888"/>
      <c r="L3" s="888"/>
      <c r="M3" s="888"/>
      <c r="N3" s="888"/>
      <c r="O3" s="888"/>
      <c r="P3" s="888"/>
      <c r="Q3" s="888"/>
      <c r="R3" s="888"/>
      <c r="S3" s="888"/>
      <c r="T3" s="888"/>
      <c r="U3" s="888"/>
      <c r="V3" s="888"/>
      <c r="W3" s="888"/>
      <c r="X3" s="888"/>
      <c r="Y3" s="888"/>
      <c r="Z3" s="888"/>
      <c r="AA3" s="889"/>
    </row>
    <row r="4" spans="2:30" ht="14.4">
      <c r="B4" s="890"/>
      <c r="C4" s="891"/>
      <c r="D4" s="891"/>
      <c r="E4" s="891"/>
      <c r="F4" s="891"/>
      <c r="G4" s="891"/>
      <c r="H4" s="891"/>
      <c r="I4" s="891"/>
      <c r="J4" s="891"/>
      <c r="K4" s="891"/>
      <c r="L4" s="891"/>
      <c r="M4" s="891"/>
      <c r="N4" s="891"/>
      <c r="O4" s="891"/>
      <c r="P4" s="891"/>
      <c r="Q4" s="891"/>
      <c r="R4" s="891"/>
      <c r="S4" s="891"/>
      <c r="T4" s="891"/>
      <c r="U4" s="891"/>
      <c r="V4" s="891"/>
      <c r="W4" s="891"/>
      <c r="X4" s="891"/>
      <c r="Y4" s="891"/>
      <c r="Z4" s="891"/>
      <c r="AA4" s="892"/>
    </row>
    <row r="5" spans="2:30" ht="9" customHeight="1">
      <c r="B5" s="14"/>
    </row>
    <row r="6" spans="2:30" ht="14.4">
      <c r="L6" s="616" t="s">
        <v>1467</v>
      </c>
      <c r="M6" s="886"/>
      <c r="N6" s="886"/>
      <c r="O6" s="886"/>
      <c r="P6" s="886"/>
      <c r="Q6" s="886"/>
      <c r="R6" s="886"/>
      <c r="S6" s="886"/>
      <c r="T6" s="886"/>
      <c r="U6" s="886"/>
      <c r="V6" s="886"/>
      <c r="W6" s="886"/>
      <c r="X6" s="886"/>
      <c r="Y6" s="886"/>
      <c r="Z6" s="886"/>
      <c r="AA6" s="886"/>
      <c r="AB6" s="886"/>
      <c r="AC6" s="886"/>
      <c r="AD6" s="617"/>
    </row>
    <row r="7" spans="2:30" ht="139.19999999999999">
      <c r="B7" s="118" t="s">
        <v>1468</v>
      </c>
      <c r="C7" s="118" t="s">
        <v>1469</v>
      </c>
      <c r="D7" s="118" t="s">
        <v>1470</v>
      </c>
      <c r="E7" s="118" t="s">
        <v>1471</v>
      </c>
      <c r="F7" s="302" t="s">
        <v>1472</v>
      </c>
      <c r="G7" s="302" t="s">
        <v>1473</v>
      </c>
      <c r="H7" s="303" t="s">
        <v>1474</v>
      </c>
      <c r="I7" s="299" t="s">
        <v>1475</v>
      </c>
      <c r="J7" s="304" t="s">
        <v>1476</v>
      </c>
      <c r="K7" s="302" t="s">
        <v>1477</v>
      </c>
      <c r="L7" s="305" t="s">
        <v>1478</v>
      </c>
      <c r="M7" s="305" t="s">
        <v>1479</v>
      </c>
      <c r="N7" s="448" t="s">
        <v>1285</v>
      </c>
      <c r="O7" s="306" t="s">
        <v>1480</v>
      </c>
      <c r="P7" s="307" t="s">
        <v>1481</v>
      </c>
      <c r="Q7" s="305" t="s">
        <v>1287</v>
      </c>
      <c r="R7" s="306" t="s">
        <v>1482</v>
      </c>
      <c r="S7" s="306" t="s">
        <v>1483</v>
      </c>
      <c r="T7" s="306" t="s">
        <v>1484</v>
      </c>
      <c r="U7" s="447" t="s">
        <v>653</v>
      </c>
      <c r="V7" s="308" t="s">
        <v>1485</v>
      </c>
      <c r="W7" s="307" t="s">
        <v>1290</v>
      </c>
      <c r="X7" s="305" t="s">
        <v>1291</v>
      </c>
      <c r="Y7" s="307" t="s">
        <v>1486</v>
      </c>
      <c r="Z7" s="306" t="s">
        <v>1487</v>
      </c>
      <c r="AA7" s="306" t="s">
        <v>1488</v>
      </c>
      <c r="AB7" s="305" t="s">
        <v>1293</v>
      </c>
      <c r="AC7" s="309" t="s">
        <v>1294</v>
      </c>
      <c r="AD7" s="310" t="s">
        <v>1489</v>
      </c>
    </row>
    <row r="8" spans="2:30" ht="14.4">
      <c r="B8" s="74"/>
      <c r="C8" s="74"/>
      <c r="D8" s="74"/>
      <c r="E8" s="74"/>
      <c r="F8" s="149"/>
      <c r="G8" s="149"/>
      <c r="H8" s="149"/>
      <c r="I8" s="149"/>
      <c r="J8" s="301"/>
      <c r="K8" s="149"/>
      <c r="L8" s="149"/>
      <c r="M8" s="149"/>
      <c r="N8" s="149"/>
      <c r="O8" s="149"/>
      <c r="P8" s="149"/>
      <c r="Q8" s="149"/>
      <c r="R8" s="149"/>
      <c r="S8" s="149"/>
      <c r="T8" s="149"/>
      <c r="U8" s="149"/>
      <c r="V8" s="149"/>
      <c r="W8" s="149"/>
      <c r="X8" s="149"/>
      <c r="Y8" s="149"/>
      <c r="Z8" s="149"/>
      <c r="AA8" s="149"/>
      <c r="AB8" s="149"/>
      <c r="AC8" s="149"/>
      <c r="AD8" s="149"/>
    </row>
    <row r="9" spans="2:30" ht="14.4">
      <c r="B9" s="74"/>
      <c r="C9" s="74"/>
      <c r="D9" s="74"/>
      <c r="E9" s="74"/>
      <c r="F9" s="149"/>
      <c r="G9" s="149"/>
      <c r="H9" s="149"/>
      <c r="I9" s="149"/>
      <c r="J9" s="301"/>
      <c r="K9" s="149"/>
      <c r="L9" s="149"/>
      <c r="M9" s="149"/>
      <c r="N9" s="149"/>
      <c r="O9" s="149"/>
      <c r="P9" s="149"/>
      <c r="Q9" s="149"/>
      <c r="R9" s="149"/>
      <c r="S9" s="149"/>
      <c r="T9" s="149"/>
      <c r="U9" s="149"/>
      <c r="V9" s="149"/>
      <c r="W9" s="149"/>
      <c r="X9" s="149"/>
      <c r="Y9" s="149"/>
      <c r="Z9" s="149"/>
      <c r="AA9" s="149"/>
      <c r="AB9" s="149"/>
      <c r="AC9" s="149"/>
      <c r="AD9" s="149"/>
    </row>
    <row r="10" spans="2:30" ht="14.4">
      <c r="B10" s="74"/>
      <c r="C10" s="74"/>
      <c r="D10" s="74"/>
      <c r="E10" s="74"/>
      <c r="F10" s="149"/>
      <c r="G10" s="149"/>
      <c r="H10" s="149"/>
      <c r="I10" s="149"/>
      <c r="J10" s="301"/>
      <c r="K10" s="149"/>
      <c r="L10" s="149"/>
      <c r="M10" s="149"/>
      <c r="N10" s="149"/>
      <c r="O10" s="149"/>
      <c r="P10" s="149"/>
      <c r="Q10" s="149"/>
      <c r="R10" s="149"/>
      <c r="S10" s="149"/>
      <c r="T10" s="149"/>
      <c r="U10" s="149"/>
      <c r="V10" s="149"/>
      <c r="W10" s="149"/>
      <c r="X10" s="149"/>
      <c r="Y10" s="149"/>
      <c r="Z10" s="149"/>
      <c r="AA10" s="149"/>
      <c r="AB10" s="149"/>
      <c r="AC10" s="149"/>
      <c r="AD10" s="149"/>
    </row>
    <row r="11" spans="2:30" ht="14.4">
      <c r="B11" s="74"/>
      <c r="C11" s="74"/>
      <c r="D11" s="74"/>
      <c r="E11" s="74"/>
      <c r="F11" s="149"/>
      <c r="G11" s="149"/>
      <c r="H11" s="149"/>
      <c r="I11" s="149"/>
      <c r="J11" s="301"/>
      <c r="K11" s="149"/>
      <c r="L11" s="149"/>
      <c r="M11" s="149"/>
      <c r="N11" s="149"/>
      <c r="O11" s="149"/>
      <c r="P11" s="149"/>
      <c r="Q11" s="149"/>
      <c r="R11" s="149"/>
      <c r="S11" s="149"/>
      <c r="T11" s="149"/>
      <c r="U11" s="149"/>
      <c r="V11" s="149"/>
      <c r="W11" s="149"/>
      <c r="X11" s="149"/>
      <c r="Y11" s="149"/>
      <c r="Z11" s="149"/>
      <c r="AA11" s="149"/>
      <c r="AB11" s="149"/>
      <c r="AC11" s="149"/>
      <c r="AD11" s="149"/>
    </row>
    <row r="12" spans="2:30" ht="14.4">
      <c r="B12" s="74"/>
      <c r="C12" s="74"/>
      <c r="D12" s="74"/>
      <c r="E12" s="74"/>
      <c r="F12" s="149"/>
      <c r="G12" s="149"/>
      <c r="H12" s="149"/>
      <c r="I12" s="149"/>
      <c r="J12" s="301"/>
      <c r="K12" s="149"/>
      <c r="L12" s="149"/>
      <c r="M12" s="149"/>
      <c r="N12" s="149"/>
      <c r="O12" s="149"/>
      <c r="P12" s="149"/>
      <c r="Q12" s="149"/>
      <c r="R12" s="149"/>
      <c r="S12" s="149"/>
      <c r="T12" s="149"/>
      <c r="U12" s="149"/>
      <c r="V12" s="149"/>
      <c r="W12" s="149"/>
      <c r="X12" s="149"/>
      <c r="Y12" s="149"/>
      <c r="Z12" s="149"/>
      <c r="AA12" s="149"/>
      <c r="AB12" s="149"/>
      <c r="AC12" s="149"/>
      <c r="AD12" s="149"/>
    </row>
    <row r="13" spans="2:30" ht="14.4">
      <c r="B13" s="74"/>
      <c r="C13" s="74"/>
      <c r="D13" s="74"/>
      <c r="E13" s="74"/>
      <c r="F13" s="149"/>
      <c r="G13" s="149"/>
      <c r="H13" s="149"/>
      <c r="I13" s="149"/>
      <c r="J13" s="301"/>
      <c r="K13" s="149"/>
      <c r="L13" s="149"/>
      <c r="M13" s="149"/>
      <c r="N13" s="149"/>
      <c r="O13" s="149"/>
      <c r="P13" s="149"/>
      <c r="Q13" s="149"/>
      <c r="R13" s="149"/>
      <c r="S13" s="149"/>
      <c r="T13" s="149"/>
      <c r="U13" s="149"/>
      <c r="V13" s="149"/>
      <c r="W13" s="149"/>
      <c r="X13" s="149"/>
      <c r="Y13" s="149"/>
      <c r="Z13" s="149"/>
      <c r="AA13" s="149"/>
      <c r="AB13" s="149"/>
      <c r="AC13" s="149"/>
      <c r="AD13" s="149"/>
    </row>
    <row r="14" spans="2:30" ht="14.4">
      <c r="B14" s="74"/>
      <c r="C14" s="74"/>
      <c r="D14" s="74"/>
      <c r="E14" s="74"/>
      <c r="F14" s="149"/>
      <c r="G14" s="149"/>
      <c r="H14" s="149"/>
      <c r="I14" s="149"/>
      <c r="J14" s="301"/>
      <c r="K14" s="149"/>
      <c r="L14" s="149"/>
      <c r="M14" s="149"/>
      <c r="N14" s="149"/>
      <c r="O14" s="149"/>
      <c r="P14" s="149"/>
      <c r="Q14" s="149"/>
      <c r="R14" s="149"/>
      <c r="S14" s="149"/>
      <c r="T14" s="149"/>
      <c r="U14" s="149"/>
      <c r="V14" s="149"/>
      <c r="W14" s="149"/>
      <c r="X14" s="149"/>
      <c r="Y14" s="149"/>
      <c r="Z14" s="149"/>
      <c r="AA14" s="149"/>
      <c r="AB14" s="149"/>
      <c r="AC14" s="149"/>
      <c r="AD14" s="149"/>
    </row>
    <row r="15" spans="2:30" ht="14.4">
      <c r="B15" s="74"/>
      <c r="C15" s="74"/>
      <c r="D15" s="74"/>
      <c r="E15" s="74"/>
      <c r="F15" s="149"/>
      <c r="G15" s="149"/>
      <c r="H15" s="149"/>
      <c r="I15" s="149"/>
      <c r="J15" s="301"/>
      <c r="K15" s="149"/>
      <c r="L15" s="149"/>
      <c r="M15" s="149"/>
      <c r="N15" s="149"/>
      <c r="O15" s="149"/>
      <c r="P15" s="149"/>
      <c r="Q15" s="149"/>
      <c r="R15" s="149"/>
      <c r="S15" s="149"/>
      <c r="T15" s="149"/>
      <c r="U15" s="149"/>
      <c r="V15" s="149"/>
      <c r="W15" s="149"/>
      <c r="X15" s="149"/>
      <c r="Y15" s="149"/>
      <c r="Z15" s="149"/>
      <c r="AA15" s="149"/>
      <c r="AB15" s="149"/>
      <c r="AC15" s="149"/>
      <c r="AD15" s="149"/>
    </row>
    <row r="16" spans="2:30" ht="14.4">
      <c r="B16" s="74"/>
      <c r="C16" s="74"/>
      <c r="D16" s="74"/>
      <c r="E16" s="74"/>
      <c r="F16" s="149"/>
      <c r="G16" s="149"/>
      <c r="H16" s="149"/>
      <c r="I16" s="149"/>
      <c r="J16" s="301"/>
      <c r="K16" s="149"/>
      <c r="L16" s="149"/>
      <c r="M16" s="149"/>
      <c r="N16" s="149"/>
      <c r="O16" s="149"/>
      <c r="P16" s="149"/>
      <c r="Q16" s="149"/>
      <c r="R16" s="149"/>
      <c r="S16" s="149"/>
      <c r="T16" s="149"/>
      <c r="U16" s="149"/>
      <c r="V16" s="149"/>
      <c r="W16" s="149"/>
      <c r="X16" s="149"/>
      <c r="Y16" s="149"/>
      <c r="Z16" s="149"/>
      <c r="AA16" s="149"/>
      <c r="AB16" s="149"/>
      <c r="AC16" s="149"/>
      <c r="AD16" s="149"/>
    </row>
    <row r="17" spans="2:30" ht="14.4">
      <c r="B17" s="74"/>
      <c r="C17" s="74"/>
      <c r="D17" s="74"/>
      <c r="E17" s="74"/>
      <c r="F17" s="149"/>
      <c r="G17" s="149"/>
      <c r="H17" s="149"/>
      <c r="I17" s="149"/>
      <c r="J17" s="301"/>
      <c r="K17" s="149"/>
      <c r="L17" s="149"/>
      <c r="M17" s="149"/>
      <c r="N17" s="149"/>
      <c r="O17" s="149"/>
      <c r="P17" s="149"/>
      <c r="Q17" s="149"/>
      <c r="R17" s="149"/>
      <c r="S17" s="149"/>
      <c r="T17" s="149"/>
      <c r="U17" s="149"/>
      <c r="V17" s="149"/>
      <c r="W17" s="149"/>
      <c r="X17" s="149"/>
      <c r="Y17" s="149"/>
      <c r="Z17" s="149"/>
      <c r="AA17" s="149"/>
      <c r="AB17" s="149"/>
      <c r="AC17" s="149"/>
      <c r="AD17" s="149"/>
    </row>
    <row r="18" spans="2:30" ht="14.4">
      <c r="B18" s="74"/>
      <c r="C18" s="74"/>
      <c r="D18" s="74"/>
      <c r="E18" s="74"/>
      <c r="F18" s="149"/>
      <c r="G18" s="149"/>
      <c r="H18" s="149"/>
      <c r="I18" s="149"/>
      <c r="J18" s="301"/>
      <c r="K18" s="149"/>
      <c r="L18" s="149"/>
      <c r="M18" s="149"/>
      <c r="N18" s="149"/>
      <c r="O18" s="149"/>
      <c r="P18" s="149"/>
      <c r="Q18" s="149"/>
      <c r="R18" s="149"/>
      <c r="S18" s="149"/>
      <c r="T18" s="149"/>
      <c r="U18" s="149"/>
      <c r="V18" s="149"/>
      <c r="W18" s="149"/>
      <c r="X18" s="149"/>
      <c r="Y18" s="149"/>
      <c r="Z18" s="149"/>
      <c r="AA18" s="149"/>
      <c r="AB18" s="149"/>
      <c r="AC18" s="149"/>
      <c r="AD18" s="149"/>
    </row>
    <row r="19" spans="2:30" ht="14.4">
      <c r="B19" s="74"/>
      <c r="C19" s="74"/>
      <c r="D19" s="74"/>
      <c r="E19" s="74"/>
      <c r="F19" s="149"/>
      <c r="G19" s="149"/>
      <c r="H19" s="149"/>
      <c r="I19" s="149"/>
      <c r="J19" s="301"/>
      <c r="K19" s="149"/>
      <c r="L19" s="149"/>
      <c r="M19" s="149"/>
      <c r="N19" s="149"/>
      <c r="O19" s="149"/>
      <c r="P19" s="149"/>
      <c r="Q19" s="149"/>
      <c r="R19" s="149"/>
      <c r="S19" s="149"/>
      <c r="T19" s="149"/>
      <c r="U19" s="149"/>
      <c r="V19" s="149"/>
      <c r="W19" s="149"/>
      <c r="X19" s="149"/>
      <c r="Y19" s="149"/>
      <c r="Z19" s="149"/>
      <c r="AA19" s="149"/>
      <c r="AB19" s="149"/>
      <c r="AC19" s="149"/>
      <c r="AD19" s="149"/>
    </row>
    <row r="20" spans="2:30" ht="14.4">
      <c r="B20" s="74"/>
      <c r="C20" s="74"/>
      <c r="D20" s="74"/>
      <c r="E20" s="74"/>
      <c r="F20" s="149"/>
      <c r="G20" s="149"/>
      <c r="H20" s="149"/>
      <c r="I20" s="149"/>
      <c r="J20" s="301"/>
      <c r="K20" s="149"/>
      <c r="L20" s="149"/>
      <c r="M20" s="149"/>
      <c r="N20" s="149"/>
      <c r="O20" s="149"/>
      <c r="P20" s="149"/>
      <c r="Q20" s="149"/>
      <c r="R20" s="149"/>
      <c r="S20" s="149"/>
      <c r="T20" s="149"/>
      <c r="U20" s="149"/>
      <c r="V20" s="149"/>
      <c r="W20" s="149"/>
      <c r="X20" s="149"/>
      <c r="Y20" s="149"/>
      <c r="Z20" s="149"/>
      <c r="AA20" s="149"/>
      <c r="AB20" s="149"/>
      <c r="AC20" s="149"/>
      <c r="AD20" s="149"/>
    </row>
    <row r="21" spans="2:30" ht="14.4">
      <c r="B21" s="74"/>
      <c r="C21" s="74"/>
      <c r="D21" s="74"/>
      <c r="E21" s="74"/>
      <c r="F21" s="149"/>
      <c r="G21" s="149"/>
      <c r="H21" s="149"/>
      <c r="I21" s="149"/>
      <c r="J21" s="301"/>
      <c r="K21" s="149"/>
      <c r="L21" s="149"/>
      <c r="M21" s="149"/>
      <c r="N21" s="149"/>
      <c r="O21" s="149"/>
      <c r="P21" s="149"/>
      <c r="Q21" s="149"/>
      <c r="R21" s="149"/>
      <c r="S21" s="149"/>
      <c r="T21" s="149"/>
      <c r="U21" s="149"/>
      <c r="V21" s="149"/>
      <c r="W21" s="149"/>
      <c r="X21" s="149"/>
      <c r="Y21" s="149"/>
      <c r="Z21" s="149"/>
      <c r="AA21" s="149"/>
      <c r="AB21" s="149"/>
      <c r="AC21" s="149"/>
      <c r="AD21" s="149"/>
    </row>
    <row r="22" spans="2:30" ht="14.4">
      <c r="B22" s="74"/>
      <c r="C22" s="74"/>
      <c r="D22" s="74"/>
      <c r="E22" s="74"/>
      <c r="F22" s="149"/>
      <c r="G22" s="149"/>
      <c r="H22" s="149"/>
      <c r="I22" s="149"/>
      <c r="J22" s="301"/>
      <c r="K22" s="149"/>
      <c r="L22" s="149"/>
      <c r="M22" s="149"/>
      <c r="N22" s="149"/>
      <c r="O22" s="149"/>
      <c r="P22" s="149"/>
      <c r="Q22" s="149"/>
      <c r="R22" s="149"/>
      <c r="S22" s="149"/>
      <c r="T22" s="149"/>
      <c r="U22" s="149"/>
      <c r="V22" s="149"/>
      <c r="W22" s="149"/>
      <c r="X22" s="149"/>
      <c r="Y22" s="149"/>
      <c r="Z22" s="149"/>
      <c r="AA22" s="149"/>
      <c r="AB22" s="149"/>
      <c r="AC22" s="149"/>
      <c r="AD22" s="149"/>
    </row>
    <row r="23" spans="2:30" ht="14.4">
      <c r="B23" s="74"/>
      <c r="C23" s="74"/>
      <c r="D23" s="74"/>
      <c r="E23" s="74"/>
      <c r="F23" s="149"/>
      <c r="G23" s="149"/>
      <c r="H23" s="149"/>
      <c r="I23" s="149"/>
      <c r="J23" s="301"/>
      <c r="K23" s="149"/>
      <c r="L23" s="149"/>
      <c r="M23" s="149"/>
      <c r="N23" s="149"/>
      <c r="O23" s="149"/>
      <c r="P23" s="149"/>
      <c r="Q23" s="149"/>
      <c r="R23" s="149"/>
      <c r="S23" s="149"/>
      <c r="T23" s="149"/>
      <c r="U23" s="149"/>
      <c r="V23" s="149"/>
      <c r="W23" s="149"/>
      <c r="X23" s="149"/>
      <c r="Y23" s="149"/>
      <c r="Z23" s="149"/>
      <c r="AA23" s="149"/>
      <c r="AB23" s="149"/>
      <c r="AC23" s="149"/>
      <c r="AD23" s="149"/>
    </row>
    <row r="24" spans="2:30" ht="14.4">
      <c r="B24" s="74"/>
      <c r="C24" s="74"/>
      <c r="D24" s="74"/>
      <c r="E24" s="74"/>
      <c r="F24" s="149"/>
      <c r="G24" s="149"/>
      <c r="H24" s="149"/>
      <c r="I24" s="149"/>
      <c r="J24" s="301"/>
      <c r="K24" s="149"/>
      <c r="L24" s="149"/>
      <c r="M24" s="149"/>
      <c r="N24" s="149"/>
      <c r="O24" s="149"/>
      <c r="P24" s="149"/>
      <c r="Q24" s="149"/>
      <c r="R24" s="149"/>
      <c r="S24" s="149"/>
      <c r="T24" s="149"/>
      <c r="U24" s="149"/>
      <c r="V24" s="149"/>
      <c r="W24" s="149"/>
      <c r="X24" s="149"/>
      <c r="Y24" s="149"/>
      <c r="Z24" s="149"/>
      <c r="AA24" s="149"/>
      <c r="AB24" s="149"/>
      <c r="AC24" s="149"/>
      <c r="AD24" s="149"/>
    </row>
    <row r="25" spans="2:30" ht="14.4">
      <c r="B25" s="74"/>
      <c r="C25" s="74"/>
      <c r="D25" s="74"/>
      <c r="E25" s="74"/>
      <c r="F25" s="149"/>
      <c r="G25" s="149"/>
      <c r="H25" s="149"/>
      <c r="I25" s="149"/>
      <c r="J25" s="301"/>
      <c r="K25" s="149"/>
      <c r="L25" s="149"/>
      <c r="M25" s="149"/>
      <c r="N25" s="149"/>
      <c r="O25" s="149"/>
      <c r="P25" s="149"/>
      <c r="Q25" s="149"/>
      <c r="R25" s="149"/>
      <c r="S25" s="149"/>
      <c r="T25" s="149"/>
      <c r="U25" s="149"/>
      <c r="V25" s="149"/>
      <c r="W25" s="149"/>
      <c r="X25" s="149"/>
      <c r="Y25" s="149"/>
      <c r="Z25" s="149"/>
      <c r="AA25" s="149"/>
      <c r="AB25" s="149"/>
      <c r="AC25" s="149"/>
      <c r="AD25" s="149"/>
    </row>
    <row r="26" spans="2:30" ht="14.4">
      <c r="B26" s="74"/>
      <c r="C26" s="74"/>
      <c r="D26" s="74"/>
      <c r="E26" s="74"/>
      <c r="F26" s="149"/>
      <c r="G26" s="149"/>
      <c r="H26" s="149"/>
      <c r="I26" s="149"/>
      <c r="J26" s="301"/>
      <c r="K26" s="149"/>
      <c r="L26" s="149"/>
      <c r="M26" s="149"/>
      <c r="N26" s="149"/>
      <c r="O26" s="149"/>
      <c r="P26" s="149"/>
      <c r="Q26" s="149"/>
      <c r="R26" s="149"/>
      <c r="S26" s="149"/>
      <c r="T26" s="149"/>
      <c r="U26" s="149"/>
      <c r="V26" s="149"/>
      <c r="W26" s="149"/>
      <c r="X26" s="149"/>
      <c r="Y26" s="149"/>
      <c r="Z26" s="149"/>
      <c r="AA26" s="149"/>
      <c r="AB26" s="149"/>
      <c r="AC26" s="149"/>
      <c r="AD26" s="149"/>
    </row>
    <row r="27" spans="2:30" ht="14.4">
      <c r="B27" s="74"/>
      <c r="C27" s="74"/>
      <c r="D27" s="74"/>
      <c r="E27" s="74"/>
      <c r="F27" s="149"/>
      <c r="G27" s="149"/>
      <c r="H27" s="149"/>
      <c r="I27" s="149"/>
      <c r="J27" s="301"/>
      <c r="K27" s="149"/>
      <c r="L27" s="149"/>
      <c r="M27" s="149"/>
      <c r="N27" s="149"/>
      <c r="O27" s="149"/>
      <c r="P27" s="149"/>
      <c r="Q27" s="149"/>
      <c r="R27" s="149"/>
      <c r="S27" s="149"/>
      <c r="T27" s="149"/>
      <c r="U27" s="149"/>
      <c r="V27" s="149"/>
      <c r="W27" s="149"/>
      <c r="X27" s="149"/>
      <c r="Y27" s="149"/>
      <c r="Z27" s="149"/>
      <c r="AA27" s="149"/>
      <c r="AB27" s="149"/>
      <c r="AC27" s="149"/>
      <c r="AD27" s="149"/>
    </row>
    <row r="28" spans="2:30" ht="14.4"/>
    <row r="29" spans="2:30" ht="14.4"/>
    <row r="30" spans="2:30" ht="14.4"/>
    <row r="31" spans="2:30" ht="14.4"/>
    <row r="32" spans="2:30" ht="14.4"/>
    <row r="33" ht="14.4"/>
    <row r="34" ht="14.4"/>
    <row r="35" ht="14.4"/>
    <row r="36" ht="14.4"/>
    <row r="37" ht="14.4"/>
    <row r="38" ht="14.4"/>
    <row r="39" ht="14.4"/>
    <row r="40" ht="14.4"/>
    <row r="41" ht="14.4"/>
    <row r="42" ht="14.4"/>
    <row r="43" ht="14.4"/>
    <row r="44" ht="14.4"/>
    <row r="45" ht="14.4"/>
    <row r="46" ht="14.4"/>
    <row r="47" ht="14.4"/>
    <row r="48" ht="14.4"/>
    <row r="49" ht="14.7" customHeight="1"/>
    <row r="50" ht="14.7" customHeight="1"/>
  </sheetData>
  <sheetProtection formatCells="0" formatColumns="0" formatRows="0" insertColumns="0" insertRows="0" deleteColumns="0" deleteRows="0"/>
  <mergeCells count="3">
    <mergeCell ref="L6:AD6"/>
    <mergeCell ref="B3:AA4"/>
    <mergeCell ref="B2:AA2"/>
  </mergeCells>
  <phoneticPr fontId="22"/>
  <conditionalFormatting sqref="B7:M7">
    <cfRule type="expression" dxfId="18" priority="6">
      <formula>$AD$2=2</formula>
    </cfRule>
  </conditionalFormatting>
  <conditionalFormatting sqref="C7:F7">
    <cfRule type="expression" dxfId="17" priority="26">
      <formula>$AB$1=2</formula>
    </cfRule>
  </conditionalFormatting>
  <conditionalFormatting sqref="H7:M7">
    <cfRule type="expression" dxfId="16" priority="5">
      <formula>$AB$1=2</formula>
    </cfRule>
  </conditionalFormatting>
  <conditionalFormatting sqref="P7:Q7">
    <cfRule type="expression" dxfId="15" priority="17">
      <formula>$AB$1=2</formula>
    </cfRule>
  </conditionalFormatting>
  <conditionalFormatting sqref="P7:T7 V7:Y7">
    <cfRule type="expression" dxfId="14" priority="4">
      <formula>$AD$2=2</formula>
    </cfRule>
  </conditionalFormatting>
  <conditionalFormatting sqref="V7:Y7">
    <cfRule type="expression" dxfId="13" priority="11">
      <formula>$AB$1=2</formula>
    </cfRule>
  </conditionalFormatting>
  <conditionalFormatting sqref="AB7:AD7">
    <cfRule type="expression" dxfId="12" priority="7">
      <formula>$AB$1=2</formula>
    </cfRule>
    <cfRule type="expression" dxfId="11" priority="10">
      <formula>$AD$2=2</formula>
    </cfRule>
  </conditionalFormatting>
  <conditionalFormatting sqref="N7">
    <cfRule type="expression" dxfId="10" priority="2">
      <formula>$AB$1=2</formula>
    </cfRule>
    <cfRule type="expression" dxfId="9" priority="3">
      <formula>$AD$2=2</formula>
    </cfRule>
  </conditionalFormatting>
  <conditionalFormatting sqref="U7">
    <cfRule type="expression" dxfId="8" priority="1">
      <formula>$AD$2=2</formula>
    </cfRule>
  </conditionalFormatting>
  <dataValidations count="1">
    <dataValidation type="list" allowBlank="1" showDropDown="1" showErrorMessage="1" error="Please enter x in lower case." sqref="L8:AD27" xr:uid="{00000000-0002-0000-1600-000000000000}">
      <formula1>"x"</formula1>
    </dataValidation>
  </dataValidations>
  <pageMargins left="0.31496062992125984" right="0.31496062992125984" top="0.35433070866141736" bottom="0.35433070866141736" header="0.31496062992125984" footer="0.31496062992125984"/>
  <pageSetup paperSize="9" scale="54"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1" id="{9150A579-8FD3-41B0-92A6-6289DEC3CF13}">
            <xm:f>'7. 選別のための質問'!$D$16='7. 選別のための質問'!$H$4</xm:f>
            <x14:dxf>
              <font>
                <strike/>
              </font>
            </x14:dxf>
          </x14:cfRule>
          <xm:sqref>B2:B3 L6:AD6 O7 Z7:AA7 B8:AD27</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K27"/>
  <sheetViews>
    <sheetView zoomScale="60" zoomScaleNormal="60" zoomScaleSheetLayoutView="100" workbookViewId="0"/>
  </sheetViews>
  <sheetFormatPr defaultColWidth="9.21875" defaultRowHeight="14.4" zeroHeight="1"/>
  <cols>
    <col min="1" max="1" width="2.77734375" style="19" customWidth="1"/>
    <col min="2" max="2" width="9.21875" style="179" customWidth="1"/>
    <col min="3" max="3" width="31.21875" style="179" customWidth="1"/>
    <col min="4" max="4" width="40.44140625" style="179" customWidth="1"/>
    <col min="5" max="5" width="46.21875" style="179" customWidth="1"/>
    <col min="6" max="6" width="20.77734375" style="179" customWidth="1"/>
    <col min="7" max="7" width="35" style="179" customWidth="1"/>
    <col min="8" max="8" width="2.77734375" style="19" customWidth="1"/>
    <col min="9" max="10" width="9.21875" style="19"/>
    <col min="11" max="11" width="9.21875" style="19" customWidth="1"/>
    <col min="12" max="16384" width="9.21875" style="19"/>
  </cols>
  <sheetData>
    <row r="1" spans="1:11">
      <c r="B1" s="268" t="s">
        <v>1490</v>
      </c>
      <c r="C1" s="269"/>
      <c r="D1" s="269"/>
      <c r="E1" s="269"/>
      <c r="F1" s="269"/>
      <c r="G1" s="269"/>
      <c r="K1" s="380" t="s">
        <v>772</v>
      </c>
    </row>
    <row r="2" spans="1:11">
      <c r="A2" s="26"/>
      <c r="B2" s="555" t="s">
        <v>50</v>
      </c>
      <c r="C2" s="555"/>
      <c r="D2" s="555"/>
      <c r="E2" s="555"/>
      <c r="F2" s="555"/>
      <c r="G2" s="555"/>
      <c r="H2" s="27"/>
      <c r="K2" s="56" t="s">
        <v>87</v>
      </c>
    </row>
    <row r="3" spans="1:11" ht="15" customHeight="1">
      <c r="A3" s="26"/>
      <c r="B3" s="894" t="s">
        <v>1491</v>
      </c>
      <c r="C3" s="895"/>
      <c r="D3" s="895"/>
      <c r="E3" s="895"/>
      <c r="F3" s="895"/>
      <c r="G3" s="895"/>
      <c r="H3" s="27"/>
      <c r="K3" s="381" t="s">
        <v>780</v>
      </c>
    </row>
    <row r="4" spans="1:11" ht="15" customHeight="1">
      <c r="A4" s="26"/>
      <c r="B4" s="895"/>
      <c r="C4" s="895"/>
      <c r="D4" s="895"/>
      <c r="E4" s="895"/>
      <c r="F4" s="895"/>
      <c r="G4" s="895"/>
      <c r="H4" s="27"/>
      <c r="K4" s="381" t="s">
        <v>785</v>
      </c>
    </row>
    <row r="5" spans="1:11" ht="15" customHeight="1">
      <c r="A5" s="26"/>
      <c r="B5" s="895"/>
      <c r="C5" s="895"/>
      <c r="D5" s="895"/>
      <c r="E5" s="895"/>
      <c r="F5" s="895"/>
      <c r="G5" s="895"/>
      <c r="H5" s="27"/>
      <c r="K5" s="381" t="s">
        <v>790</v>
      </c>
    </row>
    <row r="6" spans="1:11">
      <c r="B6" s="199"/>
      <c r="C6" s="199"/>
      <c r="D6" s="199"/>
      <c r="E6" s="199"/>
      <c r="F6" s="199"/>
      <c r="G6" s="199"/>
      <c r="K6" s="381" t="s">
        <v>795</v>
      </c>
    </row>
    <row r="7" spans="1:11">
      <c r="A7" s="26"/>
      <c r="B7" s="896" t="s">
        <v>1492</v>
      </c>
      <c r="C7" s="897"/>
      <c r="D7" s="898"/>
      <c r="E7" s="899"/>
      <c r="F7" s="270"/>
      <c r="G7" s="271"/>
      <c r="K7" s="381" t="s">
        <v>800</v>
      </c>
    </row>
    <row r="8" spans="1:11">
      <c r="A8" s="26"/>
      <c r="B8" s="896" t="s">
        <v>1493</v>
      </c>
      <c r="C8" s="897"/>
      <c r="D8" s="900"/>
      <c r="E8" s="901"/>
      <c r="F8" s="270"/>
      <c r="G8" s="271"/>
      <c r="K8" s="381" t="s">
        <v>806</v>
      </c>
    </row>
    <row r="9" spans="1:11" s="24" customFormat="1">
      <c r="A9" s="22"/>
      <c r="B9" s="272"/>
      <c r="C9" s="273"/>
      <c r="D9" s="274"/>
      <c r="E9" s="274"/>
      <c r="F9" s="270"/>
      <c r="G9" s="271"/>
    </row>
    <row r="10" spans="1:11" ht="47.25" customHeight="1">
      <c r="A10" s="26"/>
      <c r="B10" s="275" t="s">
        <v>721</v>
      </c>
      <c r="C10" s="276" t="s">
        <v>1494</v>
      </c>
      <c r="D10" s="276" t="s">
        <v>1358</v>
      </c>
      <c r="E10" s="276" t="s">
        <v>1495</v>
      </c>
      <c r="F10" s="142" t="s">
        <v>835</v>
      </c>
      <c r="G10" s="146" t="s">
        <v>1496</v>
      </c>
    </row>
    <row r="11" spans="1:11" ht="155.69999999999999" customHeight="1">
      <c r="A11" s="26"/>
      <c r="B11" s="277">
        <v>1</v>
      </c>
      <c r="C11" s="129">
        <v>1.2</v>
      </c>
      <c r="D11" s="92" t="s">
        <v>1497</v>
      </c>
      <c r="E11" s="92" t="s">
        <v>1498</v>
      </c>
      <c r="F11" s="266" t="s">
        <v>87</v>
      </c>
      <c r="G11" s="278"/>
      <c r="H11" s="27"/>
    </row>
    <row r="12" spans="1:11" ht="142.94999999999999" customHeight="1">
      <c r="A12" s="26"/>
      <c r="B12" s="277">
        <v>2</v>
      </c>
      <c r="C12" s="129">
        <v>2.1</v>
      </c>
      <c r="D12" s="92" t="s">
        <v>1499</v>
      </c>
      <c r="E12" s="92" t="s">
        <v>1500</v>
      </c>
      <c r="F12" s="266" t="s">
        <v>87</v>
      </c>
      <c r="G12" s="278"/>
      <c r="H12" s="27"/>
    </row>
    <row r="13" spans="1:11" ht="142.19999999999999" customHeight="1">
      <c r="A13" s="26"/>
      <c r="B13" s="277">
        <v>3</v>
      </c>
      <c r="C13" s="129">
        <v>2.2999999999999998</v>
      </c>
      <c r="D13" s="92" t="s">
        <v>1501</v>
      </c>
      <c r="E13" s="92" t="s">
        <v>1502</v>
      </c>
      <c r="F13" s="266" t="s">
        <v>87</v>
      </c>
      <c r="G13" s="278"/>
      <c r="H13" s="27"/>
    </row>
    <row r="14" spans="1:11" ht="227.7" customHeight="1">
      <c r="A14" s="26"/>
      <c r="B14" s="277">
        <v>4</v>
      </c>
      <c r="C14" s="129" t="s">
        <v>861</v>
      </c>
      <c r="D14" s="92" t="s">
        <v>862</v>
      </c>
      <c r="E14" s="158" t="s">
        <v>1503</v>
      </c>
      <c r="F14" s="266" t="s">
        <v>87</v>
      </c>
      <c r="G14" s="278"/>
      <c r="H14" s="27"/>
    </row>
    <row r="15" spans="1:11" ht="166.2" customHeight="1">
      <c r="A15" s="26"/>
      <c r="B15" s="277">
        <v>5</v>
      </c>
      <c r="C15" s="129" t="s">
        <v>864</v>
      </c>
      <c r="D15" s="92" t="s">
        <v>865</v>
      </c>
      <c r="E15" s="92" t="s">
        <v>1504</v>
      </c>
      <c r="F15" s="266" t="s">
        <v>87</v>
      </c>
      <c r="G15" s="278"/>
      <c r="H15" s="27"/>
    </row>
    <row r="16" spans="1:11" ht="136.94999999999999" customHeight="1">
      <c r="A16" s="26"/>
      <c r="B16" s="277">
        <v>6</v>
      </c>
      <c r="C16" s="129">
        <v>3.1</v>
      </c>
      <c r="D16" s="156" t="s">
        <v>1505</v>
      </c>
      <c r="E16" s="92" t="s">
        <v>1506</v>
      </c>
      <c r="F16" s="266" t="s">
        <v>87</v>
      </c>
      <c r="G16" s="278"/>
      <c r="H16" s="27"/>
    </row>
    <row r="17" spans="1:8" ht="148.19999999999999" customHeight="1">
      <c r="A17" s="26"/>
      <c r="B17" s="277">
        <v>7</v>
      </c>
      <c r="C17" s="131" t="s">
        <v>873</v>
      </c>
      <c r="D17" s="279" t="s">
        <v>874</v>
      </c>
      <c r="E17" s="279" t="s">
        <v>1507</v>
      </c>
      <c r="F17" s="266" t="s">
        <v>87</v>
      </c>
      <c r="G17" s="278"/>
      <c r="H17" s="27"/>
    </row>
    <row r="18" spans="1:8" ht="154.94999999999999" customHeight="1">
      <c r="A18" s="26"/>
      <c r="B18" s="277">
        <v>8</v>
      </c>
      <c r="C18" s="129">
        <v>3.3</v>
      </c>
      <c r="D18" s="92" t="s">
        <v>1508</v>
      </c>
      <c r="E18" s="92" t="s">
        <v>1509</v>
      </c>
      <c r="F18" s="266" t="s">
        <v>87</v>
      </c>
      <c r="G18" s="278"/>
      <c r="H18" s="27"/>
    </row>
    <row r="19" spans="1:8" ht="191.7" customHeight="1">
      <c r="A19" s="26"/>
      <c r="B19" s="277">
        <v>9</v>
      </c>
      <c r="C19" s="129" t="s">
        <v>1510</v>
      </c>
      <c r="D19" s="279" t="s">
        <v>1511</v>
      </c>
      <c r="E19" s="279" t="s">
        <v>1512</v>
      </c>
      <c r="F19" s="266" t="s">
        <v>87</v>
      </c>
      <c r="G19" s="278"/>
      <c r="H19" s="27"/>
    </row>
    <row r="20" spans="1:8" ht="148.94999999999999" customHeight="1">
      <c r="A20" s="26"/>
      <c r="B20" s="277">
        <v>10</v>
      </c>
      <c r="C20" s="129" t="s">
        <v>881</v>
      </c>
      <c r="D20" s="279" t="s">
        <v>1513</v>
      </c>
      <c r="E20" s="279" t="s">
        <v>1514</v>
      </c>
      <c r="F20" s="266" t="s">
        <v>87</v>
      </c>
      <c r="G20" s="278"/>
      <c r="H20" s="27"/>
    </row>
    <row r="21" spans="1:8" ht="148.94999999999999" customHeight="1">
      <c r="A21" s="26"/>
      <c r="B21" s="277">
        <v>11</v>
      </c>
      <c r="C21" s="129">
        <v>4.2</v>
      </c>
      <c r="D21" s="159" t="s">
        <v>1515</v>
      </c>
      <c r="E21" s="92" t="s">
        <v>1516</v>
      </c>
      <c r="F21" s="266" t="s">
        <v>87</v>
      </c>
      <c r="G21" s="278"/>
      <c r="H21" s="27"/>
    </row>
    <row r="22" spans="1:8" ht="114" customHeight="1">
      <c r="A22" s="26"/>
      <c r="B22" s="277">
        <v>12</v>
      </c>
      <c r="C22" s="129" t="s">
        <v>886</v>
      </c>
      <c r="D22" s="92" t="s">
        <v>1517</v>
      </c>
      <c r="E22" s="92" t="s">
        <v>1518</v>
      </c>
      <c r="F22" s="266" t="s">
        <v>87</v>
      </c>
      <c r="G22" s="278"/>
      <c r="H22" s="27"/>
    </row>
    <row r="23" spans="1:8" ht="148.19999999999999" customHeight="1">
      <c r="A23" s="26"/>
      <c r="B23" s="277">
        <v>13</v>
      </c>
      <c r="C23" s="161">
        <v>4.4000000000000004</v>
      </c>
      <c r="D23" s="92" t="s">
        <v>1519</v>
      </c>
      <c r="E23" s="92" t="s">
        <v>1520</v>
      </c>
      <c r="F23" s="266" t="s">
        <v>87</v>
      </c>
      <c r="G23" s="278"/>
      <c r="H23" s="27"/>
    </row>
    <row r="24" spans="1:8" ht="169.95" customHeight="1">
      <c r="A24" s="26"/>
      <c r="B24" s="277">
        <v>14</v>
      </c>
      <c r="C24" s="129">
        <v>4.5</v>
      </c>
      <c r="D24" s="92" t="s">
        <v>1521</v>
      </c>
      <c r="E24" s="279" t="s">
        <v>1522</v>
      </c>
      <c r="F24" s="266" t="s">
        <v>87</v>
      </c>
      <c r="G24" s="278"/>
      <c r="H24" s="27"/>
    </row>
    <row r="25" spans="1:8" ht="154.19999999999999" customHeight="1">
      <c r="B25" s="277">
        <v>15</v>
      </c>
      <c r="C25" s="129" t="s">
        <v>900</v>
      </c>
      <c r="D25" s="92" t="s">
        <v>1523</v>
      </c>
      <c r="E25" s="92" t="s">
        <v>1524</v>
      </c>
      <c r="F25" s="266" t="s">
        <v>87</v>
      </c>
      <c r="G25" s="278"/>
    </row>
    <row r="26" spans="1:8" ht="86.4">
      <c r="B26" s="277">
        <v>16</v>
      </c>
      <c r="C26" s="131" t="s">
        <v>938</v>
      </c>
      <c r="D26" s="280" t="s">
        <v>1525</v>
      </c>
      <c r="E26" s="279" t="s">
        <v>1526</v>
      </c>
      <c r="F26" s="266" t="s">
        <v>87</v>
      </c>
      <c r="G26" s="278"/>
    </row>
    <row r="27" spans="1:8" ht="86.4">
      <c r="B27" s="277">
        <v>17</v>
      </c>
      <c r="C27" s="131" t="s">
        <v>944</v>
      </c>
      <c r="D27" s="280" t="s">
        <v>1527</v>
      </c>
      <c r="E27" s="279" t="s">
        <v>1528</v>
      </c>
      <c r="F27" s="266" t="s">
        <v>87</v>
      </c>
      <c r="G27" s="278"/>
    </row>
  </sheetData>
  <sheetProtection formatCells="0" formatColumns="0" formatRows="0" insertColumns="0" insertRows="0" deleteColumns="0" deleteRows="0"/>
  <mergeCells count="6">
    <mergeCell ref="B2:G2"/>
    <mergeCell ref="B3:G5"/>
    <mergeCell ref="B7:C7"/>
    <mergeCell ref="B8:C8"/>
    <mergeCell ref="D7:E7"/>
    <mergeCell ref="D8:E8"/>
  </mergeCells>
  <phoneticPr fontId="22"/>
  <dataValidations count="1">
    <dataValidation type="list" allowBlank="1" showInputMessage="1" showErrorMessage="1" sqref="F11:F27" xr:uid="{00000000-0002-0000-1700-000000000000}">
      <formula1>$K$2:$K$8</formula1>
    </dataValidation>
  </dataValidations>
  <pageMargins left="0.7" right="0.7" top="0.75" bottom="0.75" header="0.3" footer="0.3"/>
  <pageSetup paperSize="9" scale="47" orientation="portrait" r:id="rId1"/>
  <colBreaks count="1" manualBreakCount="1">
    <brk id="7"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7" id="{403701F9-B8A5-49B1-9B97-AB12856C992D}">
            <xm:f>'7. 選別のための質問'!$D$16='7. 選別のための質問'!$H$4</xm:f>
            <x14:dxf>
              <font>
                <strike/>
              </font>
            </x14:dxf>
          </x14:cfRule>
          <xm:sqref>B2:G5 D7:E8 B10:C10 F11:G16 B11:B27 D17:G17 F18:G18 D19:G20 F21:G23 E24:G24 F25:G25 E26:G26 F27:G27</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Q49"/>
  <sheetViews>
    <sheetView showGridLines="0" zoomScale="88" zoomScaleNormal="55" zoomScaleSheetLayoutView="85" workbookViewId="0"/>
  </sheetViews>
  <sheetFormatPr defaultColWidth="0" defaultRowHeight="14.7" customHeight="1" zeroHeight="1"/>
  <cols>
    <col min="1" max="1" width="2.77734375" style="6" customWidth="1"/>
    <col min="2" max="2" width="8.44140625" style="132" customWidth="1"/>
    <col min="3" max="3" width="12.44140625" style="132" customWidth="1"/>
    <col min="4" max="4" width="40.21875" style="132" customWidth="1"/>
    <col min="5" max="5" width="13.77734375" style="132" customWidth="1"/>
    <col min="6" max="6" width="12.21875" style="132" customWidth="1"/>
    <col min="7" max="7" width="14.77734375" style="132" customWidth="1"/>
    <col min="8" max="8" width="14.21875" style="132" customWidth="1"/>
    <col min="9" max="9" width="16.77734375" style="132" customWidth="1"/>
    <col min="10" max="11" width="18" style="132" customWidth="1"/>
    <col min="12" max="12" width="27.77734375" style="132" customWidth="1"/>
    <col min="13" max="13" width="2.77734375" style="6" customWidth="1"/>
    <col min="14" max="14" width="10" style="6" hidden="1" customWidth="1"/>
    <col min="15" max="15" width="5.44140625" style="6" hidden="1" customWidth="1"/>
    <col min="16" max="16" width="17.44140625" style="6" hidden="1" customWidth="1"/>
    <col min="17" max="17" width="7.21875" style="6" hidden="1" customWidth="1"/>
    <col min="18" max="16384" width="8.77734375" style="6" hidden="1"/>
  </cols>
  <sheetData>
    <row r="1" spans="2:17" ht="14.4">
      <c r="B1" s="130" t="s">
        <v>46</v>
      </c>
      <c r="O1" s="6" t="s">
        <v>1529</v>
      </c>
      <c r="P1" s="61" t="s">
        <v>1530</v>
      </c>
      <c r="Q1" s="6" t="s">
        <v>1531</v>
      </c>
    </row>
    <row r="2" spans="2:17" ht="15" customHeight="1">
      <c r="B2" s="555" t="s">
        <v>50</v>
      </c>
      <c r="C2" s="555"/>
      <c r="D2" s="555"/>
      <c r="E2" s="555"/>
      <c r="F2" s="555"/>
      <c r="G2" s="555"/>
      <c r="H2" s="555"/>
      <c r="I2" s="555"/>
      <c r="J2" s="555"/>
      <c r="K2" s="555"/>
      <c r="L2" s="902"/>
      <c r="O2" s="67" t="s">
        <v>87</v>
      </c>
      <c r="P2" s="61" t="s">
        <v>87</v>
      </c>
      <c r="Q2" s="67" t="s">
        <v>87</v>
      </c>
    </row>
    <row r="3" spans="2:17" ht="15" customHeight="1">
      <c r="B3" s="792" t="s">
        <v>1532</v>
      </c>
      <c r="C3" s="903"/>
      <c r="D3" s="903"/>
      <c r="E3" s="903"/>
      <c r="F3" s="903"/>
      <c r="G3" s="903"/>
      <c r="H3" s="903"/>
      <c r="I3" s="903"/>
      <c r="J3" s="903"/>
      <c r="K3" s="903"/>
      <c r="L3" s="903"/>
      <c r="O3" s="6" t="s">
        <v>127</v>
      </c>
      <c r="P3" s="61" t="s">
        <v>1533</v>
      </c>
      <c r="Q3" s="6" t="s">
        <v>1437</v>
      </c>
    </row>
    <row r="4" spans="2:17" ht="15" customHeight="1">
      <c r="B4" s="792"/>
      <c r="C4" s="903"/>
      <c r="D4" s="903"/>
      <c r="E4" s="903"/>
      <c r="F4" s="903"/>
      <c r="G4" s="903"/>
      <c r="H4" s="903"/>
      <c r="I4" s="903"/>
      <c r="J4" s="903"/>
      <c r="K4" s="903"/>
      <c r="L4" s="903"/>
      <c r="O4" s="6" t="s">
        <v>132</v>
      </c>
      <c r="P4" s="61" t="s">
        <v>1534</v>
      </c>
      <c r="Q4" s="6" t="s">
        <v>1436</v>
      </c>
    </row>
    <row r="5" spans="2:17" ht="15" customHeight="1">
      <c r="B5" s="903"/>
      <c r="C5" s="903"/>
      <c r="D5" s="903"/>
      <c r="E5" s="903"/>
      <c r="F5" s="903"/>
      <c r="G5" s="903"/>
      <c r="H5" s="903"/>
      <c r="I5" s="903"/>
      <c r="J5" s="903"/>
      <c r="K5" s="903"/>
      <c r="L5" s="903"/>
      <c r="P5" s="61" t="s">
        <v>1535</v>
      </c>
      <c r="Q5" s="6" t="s">
        <v>1438</v>
      </c>
    </row>
    <row r="6" spans="2:17" ht="15" customHeight="1">
      <c r="B6" s="903"/>
      <c r="C6" s="903"/>
      <c r="D6" s="903"/>
      <c r="E6" s="903"/>
      <c r="F6" s="903"/>
      <c r="G6" s="903"/>
      <c r="H6" s="903"/>
      <c r="I6" s="903"/>
      <c r="J6" s="903"/>
      <c r="K6" s="903"/>
      <c r="L6" s="903"/>
      <c r="P6" s="61" t="s">
        <v>1536</v>
      </c>
      <c r="Q6" s="6" t="s">
        <v>1439</v>
      </c>
    </row>
    <row r="7" spans="2:17" ht="14.4">
      <c r="B7" s="130"/>
    </row>
    <row r="8" spans="2:17" ht="57.6">
      <c r="B8" s="281" t="s">
        <v>1537</v>
      </c>
      <c r="C8" s="281" t="s">
        <v>1538</v>
      </c>
      <c r="D8" s="281" t="s">
        <v>1539</v>
      </c>
      <c r="E8" s="282" t="s">
        <v>1540</v>
      </c>
      <c r="F8" s="282" t="s">
        <v>1541</v>
      </c>
      <c r="G8" s="292" t="s">
        <v>1542</v>
      </c>
      <c r="H8" s="283" t="s">
        <v>1543</v>
      </c>
      <c r="I8" s="283" t="s">
        <v>1544</v>
      </c>
      <c r="J8" s="283" t="s">
        <v>1545</v>
      </c>
      <c r="K8" s="284" t="s">
        <v>1546</v>
      </c>
      <c r="L8" s="283" t="s">
        <v>1547</v>
      </c>
    </row>
    <row r="9" spans="2:17" ht="14.4">
      <c r="B9" s="285"/>
      <c r="C9" s="286"/>
      <c r="D9" s="287"/>
      <c r="E9" s="287" t="s">
        <v>87</v>
      </c>
      <c r="F9" s="287" t="s">
        <v>87</v>
      </c>
      <c r="G9" s="287" t="s">
        <v>87</v>
      </c>
      <c r="H9" s="287" t="s">
        <v>87</v>
      </c>
      <c r="I9" s="287" t="s">
        <v>87</v>
      </c>
      <c r="J9" s="288" t="s">
        <v>87</v>
      </c>
      <c r="K9" s="288"/>
      <c r="L9" s="288"/>
    </row>
    <row r="10" spans="2:17" ht="14.4">
      <c r="B10" s="289"/>
      <c r="C10" s="290"/>
      <c r="D10" s="287"/>
      <c r="E10" s="287" t="s">
        <v>87</v>
      </c>
      <c r="F10" s="287" t="s">
        <v>87</v>
      </c>
      <c r="G10" s="266" t="s">
        <v>87</v>
      </c>
      <c r="H10" s="266" t="s">
        <v>87</v>
      </c>
      <c r="I10" s="266" t="s">
        <v>87</v>
      </c>
      <c r="J10" s="288" t="s">
        <v>87</v>
      </c>
      <c r="K10" s="288"/>
      <c r="L10" s="288"/>
    </row>
    <row r="11" spans="2:17" ht="14.4">
      <c r="B11" s="289"/>
      <c r="C11" s="290"/>
      <c r="D11" s="288"/>
      <c r="E11" s="287" t="s">
        <v>87</v>
      </c>
      <c r="F11" s="287" t="s">
        <v>87</v>
      </c>
      <c r="G11" s="266" t="s">
        <v>87</v>
      </c>
      <c r="H11" s="266" t="s">
        <v>87</v>
      </c>
      <c r="I11" s="266" t="s">
        <v>87</v>
      </c>
      <c r="J11" s="288" t="s">
        <v>87</v>
      </c>
      <c r="K11" s="288"/>
      <c r="L11" s="288"/>
    </row>
    <row r="12" spans="2:17" ht="14.4">
      <c r="B12" s="289"/>
      <c r="C12" s="290"/>
      <c r="D12" s="288"/>
      <c r="E12" s="287" t="s">
        <v>87</v>
      </c>
      <c r="F12" s="287" t="s">
        <v>87</v>
      </c>
      <c r="G12" s="266" t="s">
        <v>87</v>
      </c>
      <c r="H12" s="266" t="s">
        <v>87</v>
      </c>
      <c r="I12" s="266" t="s">
        <v>87</v>
      </c>
      <c r="J12" s="288" t="s">
        <v>87</v>
      </c>
      <c r="K12" s="288"/>
      <c r="L12" s="288"/>
    </row>
    <row r="13" spans="2:17" ht="14.4">
      <c r="B13" s="289"/>
      <c r="C13" s="290"/>
      <c r="D13" s="288"/>
      <c r="E13" s="287" t="s">
        <v>87</v>
      </c>
      <c r="F13" s="287" t="s">
        <v>87</v>
      </c>
      <c r="G13" s="266" t="s">
        <v>87</v>
      </c>
      <c r="H13" s="266" t="s">
        <v>87</v>
      </c>
      <c r="I13" s="266" t="s">
        <v>87</v>
      </c>
      <c r="J13" s="288" t="s">
        <v>87</v>
      </c>
      <c r="K13" s="288"/>
      <c r="L13" s="288"/>
    </row>
    <row r="14" spans="2:17" ht="14.4">
      <c r="B14" s="289"/>
      <c r="C14" s="290"/>
      <c r="D14" s="288"/>
      <c r="E14" s="287" t="s">
        <v>87</v>
      </c>
      <c r="F14" s="287" t="s">
        <v>87</v>
      </c>
      <c r="G14" s="266" t="s">
        <v>87</v>
      </c>
      <c r="H14" s="266" t="s">
        <v>87</v>
      </c>
      <c r="I14" s="266" t="s">
        <v>87</v>
      </c>
      <c r="J14" s="288" t="s">
        <v>87</v>
      </c>
      <c r="K14" s="288"/>
      <c r="L14" s="288"/>
    </row>
    <row r="15" spans="2:17" ht="14.4">
      <c r="B15" s="289"/>
      <c r="C15" s="290"/>
      <c r="D15" s="288"/>
      <c r="E15" s="287" t="s">
        <v>87</v>
      </c>
      <c r="F15" s="287" t="s">
        <v>87</v>
      </c>
      <c r="G15" s="266" t="s">
        <v>87</v>
      </c>
      <c r="H15" s="266" t="s">
        <v>87</v>
      </c>
      <c r="I15" s="266" t="s">
        <v>87</v>
      </c>
      <c r="J15" s="288" t="s">
        <v>87</v>
      </c>
      <c r="K15" s="288"/>
      <c r="L15" s="288"/>
    </row>
    <row r="16" spans="2:17" ht="14.4">
      <c r="B16" s="289"/>
      <c r="C16" s="290"/>
      <c r="D16" s="288"/>
      <c r="E16" s="287" t="s">
        <v>87</v>
      </c>
      <c r="F16" s="287" t="s">
        <v>87</v>
      </c>
      <c r="G16" s="266" t="s">
        <v>87</v>
      </c>
      <c r="H16" s="266" t="s">
        <v>87</v>
      </c>
      <c r="I16" s="266" t="s">
        <v>87</v>
      </c>
      <c r="J16" s="288" t="s">
        <v>87</v>
      </c>
      <c r="K16" s="288"/>
      <c r="L16" s="288"/>
    </row>
    <row r="17" spans="2:12" ht="14.4">
      <c r="B17" s="289"/>
      <c r="C17" s="290"/>
      <c r="D17" s="288"/>
      <c r="E17" s="287" t="s">
        <v>87</v>
      </c>
      <c r="F17" s="287" t="s">
        <v>87</v>
      </c>
      <c r="G17" s="266" t="s">
        <v>87</v>
      </c>
      <c r="H17" s="266" t="s">
        <v>87</v>
      </c>
      <c r="I17" s="266" t="s">
        <v>87</v>
      </c>
      <c r="J17" s="288" t="s">
        <v>87</v>
      </c>
      <c r="K17" s="288"/>
      <c r="L17" s="288"/>
    </row>
    <row r="18" spans="2:12" ht="14.4">
      <c r="B18" s="289"/>
      <c r="C18" s="290"/>
      <c r="D18" s="288"/>
      <c r="E18" s="287" t="s">
        <v>87</v>
      </c>
      <c r="F18" s="287" t="s">
        <v>87</v>
      </c>
      <c r="G18" s="266" t="s">
        <v>87</v>
      </c>
      <c r="H18" s="266" t="s">
        <v>87</v>
      </c>
      <c r="I18" s="266" t="s">
        <v>87</v>
      </c>
      <c r="J18" s="288" t="s">
        <v>87</v>
      </c>
      <c r="K18" s="288"/>
      <c r="L18" s="288"/>
    </row>
    <row r="19" spans="2:12" ht="14.4">
      <c r="B19" s="289"/>
      <c r="C19" s="290"/>
      <c r="D19" s="288"/>
      <c r="E19" s="287" t="s">
        <v>87</v>
      </c>
      <c r="F19" s="287" t="s">
        <v>87</v>
      </c>
      <c r="G19" s="266" t="s">
        <v>87</v>
      </c>
      <c r="H19" s="266" t="s">
        <v>87</v>
      </c>
      <c r="I19" s="266" t="s">
        <v>87</v>
      </c>
      <c r="J19" s="288" t="s">
        <v>87</v>
      </c>
      <c r="K19" s="288"/>
      <c r="L19" s="288"/>
    </row>
    <row r="20" spans="2:12" ht="14.4">
      <c r="B20" s="289"/>
      <c r="C20" s="290"/>
      <c r="D20" s="288"/>
      <c r="E20" s="287" t="s">
        <v>87</v>
      </c>
      <c r="F20" s="287" t="s">
        <v>87</v>
      </c>
      <c r="G20" s="266" t="s">
        <v>87</v>
      </c>
      <c r="H20" s="266" t="s">
        <v>87</v>
      </c>
      <c r="I20" s="266" t="s">
        <v>87</v>
      </c>
      <c r="J20" s="288" t="s">
        <v>87</v>
      </c>
      <c r="K20" s="288"/>
      <c r="L20" s="288"/>
    </row>
    <row r="21" spans="2:12" ht="14.4">
      <c r="B21" s="289"/>
      <c r="C21" s="290"/>
      <c r="D21" s="288"/>
      <c r="E21" s="287" t="s">
        <v>87</v>
      </c>
      <c r="F21" s="287" t="s">
        <v>87</v>
      </c>
      <c r="G21" s="266" t="s">
        <v>87</v>
      </c>
      <c r="H21" s="266" t="s">
        <v>87</v>
      </c>
      <c r="I21" s="266" t="s">
        <v>87</v>
      </c>
      <c r="J21" s="288" t="s">
        <v>87</v>
      </c>
      <c r="K21" s="288"/>
      <c r="L21" s="288"/>
    </row>
    <row r="22" spans="2:12" ht="14.4">
      <c r="B22" s="289"/>
      <c r="C22" s="290"/>
      <c r="D22" s="288"/>
      <c r="E22" s="287" t="s">
        <v>87</v>
      </c>
      <c r="F22" s="287" t="s">
        <v>87</v>
      </c>
      <c r="G22" s="266" t="s">
        <v>87</v>
      </c>
      <c r="H22" s="266" t="s">
        <v>87</v>
      </c>
      <c r="I22" s="266" t="s">
        <v>87</v>
      </c>
      <c r="J22" s="288" t="s">
        <v>87</v>
      </c>
      <c r="K22" s="288"/>
      <c r="L22" s="288"/>
    </row>
    <row r="23" spans="2:12" ht="14.4">
      <c r="B23" s="289"/>
      <c r="C23" s="290"/>
      <c r="D23" s="288"/>
      <c r="E23" s="287" t="s">
        <v>87</v>
      </c>
      <c r="F23" s="287" t="s">
        <v>87</v>
      </c>
      <c r="G23" s="266" t="s">
        <v>87</v>
      </c>
      <c r="H23" s="266" t="s">
        <v>87</v>
      </c>
      <c r="I23" s="266" t="s">
        <v>87</v>
      </c>
      <c r="J23" s="288" t="s">
        <v>87</v>
      </c>
      <c r="K23" s="288"/>
      <c r="L23" s="288"/>
    </row>
    <row r="24" spans="2:12" ht="18.75" customHeight="1">
      <c r="B24" s="291"/>
      <c r="C24" s="291"/>
      <c r="D24" s="291"/>
      <c r="E24" s="291"/>
      <c r="F24" s="291"/>
      <c r="G24" s="291"/>
      <c r="H24" s="291"/>
      <c r="I24" s="291"/>
      <c r="J24" s="291"/>
      <c r="K24" s="291"/>
      <c r="L24" s="291"/>
    </row>
    <row r="25" spans="2:12" ht="14.4" hidden="1"/>
    <row r="26" spans="2:12" ht="14.4" hidden="1"/>
    <row r="27" spans="2:12" ht="14.4" hidden="1"/>
    <row r="28" spans="2:12" ht="14.4" hidden="1"/>
    <row r="29" spans="2:12" ht="14.4" hidden="1"/>
    <row r="30" spans="2:12" ht="14.4" hidden="1"/>
    <row r="31" spans="2:12" ht="14.4" hidden="1"/>
    <row r="32" spans="2:12" ht="14.4" hidden="1"/>
    <row r="33" ht="14.4" hidden="1"/>
    <row r="34" ht="14.4" hidden="1"/>
    <row r="35" ht="14.4" hidden="1"/>
    <row r="36" ht="14.4" hidden="1"/>
    <row r="37" ht="14.4" hidden="1"/>
    <row r="38" ht="14.4" hidden="1"/>
    <row r="39" ht="14.4" hidden="1"/>
    <row r="40" ht="14.4" hidden="1"/>
    <row r="41" ht="14.4" hidden="1"/>
    <row r="42" ht="14.4" hidden="1"/>
    <row r="43" ht="14.4" hidden="1"/>
    <row r="44" ht="14.4" hidden="1"/>
    <row r="45" ht="14.4" hidden="1"/>
    <row r="46" ht="14.4" hidden="1"/>
    <row r="47" ht="14.4" hidden="1"/>
    <row r="48" ht="14.4" hidden="1"/>
    <row r="49" ht="14.4" hidden="1"/>
  </sheetData>
  <sheetProtection formatCells="0" formatColumns="0" formatRows="0" insertColumns="0" insertRows="0" deleteColumns="0" deleteRows="0" sort="0" autoFilter="0"/>
  <protectedRanges>
    <protectedRange sqref="B9:L1048576" name="Range1Edit"/>
  </protectedRanges>
  <mergeCells count="2">
    <mergeCell ref="B2:L2"/>
    <mergeCell ref="B3:L6"/>
  </mergeCells>
  <phoneticPr fontId="22"/>
  <conditionalFormatting sqref="B8:D8">
    <cfRule type="expression" dxfId="5" priority="1">
      <formula>$J$1=2</formula>
    </cfRule>
  </conditionalFormatting>
  <conditionalFormatting sqref="B8:K8">
    <cfRule type="expression" dxfId="4" priority="2">
      <formula>$O$1=2</formula>
    </cfRule>
  </conditionalFormatting>
  <dataValidations count="3">
    <dataValidation type="list" allowBlank="1" showInputMessage="1" showErrorMessage="1" sqref="E9:E23 H9:H23 F9:G9 I9" xr:uid="{00000000-0002-0000-1800-000000000000}">
      <formula1>$O$2:$O$4</formula1>
    </dataValidation>
    <dataValidation type="list" allowBlank="1" showInputMessage="1" showErrorMessage="1" sqref="F10:F23 I10:I23" xr:uid="{00000000-0002-0000-1800-000001000000}">
      <formula1>$Q$2:$Q$5</formula1>
    </dataValidation>
    <dataValidation type="list" allowBlank="1" showInputMessage="1" showErrorMessage="1" sqref="J9:K23 G10:G23" xr:uid="{00000000-0002-0000-1800-000002000000}">
      <formula1>$P$2:$P$6</formula1>
    </dataValidation>
  </dataValidations>
  <pageMargins left="0.25" right="0.25" top="0.75" bottom="0.75" header="0.3" footer="0.3"/>
  <pageSetup paperSize="9" scale="79"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22" id="{2445C6DD-EB50-441A-9F41-6449ED904FF4}">
            <xm:f>'7. 選別のための質問'!$D$20='7. 選別のための質問'!$H$4</xm:f>
            <x14:dxf>
              <font>
                <strike/>
              </font>
            </x14:dxf>
          </x14:cfRule>
          <xm:sqref>B2:L6 L8 B9:L23</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M50"/>
  <sheetViews>
    <sheetView showGridLines="0" zoomScale="85" zoomScaleNormal="85" zoomScaleSheetLayoutView="115" workbookViewId="0"/>
  </sheetViews>
  <sheetFormatPr defaultColWidth="0" defaultRowHeight="14.7" customHeight="1" zeroHeight="1"/>
  <cols>
    <col min="1" max="1" width="2.77734375" style="6" customWidth="1"/>
    <col min="2" max="2" width="27.77734375" style="132" customWidth="1"/>
    <col min="3" max="3" width="27.21875" style="132" customWidth="1"/>
    <col min="4" max="4" width="13.21875" style="132" customWidth="1"/>
    <col min="5" max="12" width="11.77734375" style="132" customWidth="1"/>
    <col min="13" max="13" width="2.77734375" style="6" customWidth="1"/>
    <col min="14" max="16384" width="9.21875" style="6" hidden="1"/>
  </cols>
  <sheetData>
    <row r="1" spans="2:12" ht="14.4">
      <c r="B1" s="130" t="s">
        <v>1548</v>
      </c>
    </row>
    <row r="2" spans="2:12" ht="14.4">
      <c r="B2" s="510" t="s">
        <v>50</v>
      </c>
      <c r="C2" s="511"/>
      <c r="D2" s="511"/>
      <c r="E2" s="511"/>
      <c r="F2" s="511"/>
      <c r="G2" s="511"/>
      <c r="H2" s="511"/>
      <c r="I2" s="511"/>
      <c r="J2" s="511"/>
      <c r="K2" s="511"/>
      <c r="L2" s="512"/>
    </row>
    <row r="3" spans="2:12" ht="15" customHeight="1">
      <c r="B3" s="906" t="s">
        <v>1549</v>
      </c>
      <c r="C3" s="907"/>
      <c r="D3" s="907"/>
      <c r="E3" s="907"/>
      <c r="F3" s="907"/>
      <c r="G3" s="907"/>
      <c r="H3" s="907"/>
      <c r="I3" s="907"/>
      <c r="J3" s="907"/>
      <c r="K3" s="907"/>
      <c r="L3" s="908"/>
    </row>
    <row r="4" spans="2:12" ht="15" customHeight="1">
      <c r="B4" s="909"/>
      <c r="C4" s="910"/>
      <c r="D4" s="910"/>
      <c r="E4" s="910"/>
      <c r="F4" s="910"/>
      <c r="G4" s="910"/>
      <c r="H4" s="910"/>
      <c r="I4" s="910"/>
      <c r="J4" s="910"/>
      <c r="K4" s="910"/>
      <c r="L4" s="911"/>
    </row>
    <row r="5" spans="2:12" ht="15" customHeight="1">
      <c r="B5" s="909"/>
      <c r="C5" s="910"/>
      <c r="D5" s="910"/>
      <c r="E5" s="910"/>
      <c r="F5" s="910"/>
      <c r="G5" s="910"/>
      <c r="H5" s="910"/>
      <c r="I5" s="910"/>
      <c r="J5" s="910"/>
      <c r="K5" s="910"/>
      <c r="L5" s="911"/>
    </row>
    <row r="6" spans="2:12" ht="15" customHeight="1">
      <c r="B6" s="909"/>
      <c r="C6" s="910"/>
      <c r="D6" s="910"/>
      <c r="E6" s="910"/>
      <c r="F6" s="910"/>
      <c r="G6" s="910"/>
      <c r="H6" s="910"/>
      <c r="I6" s="910"/>
      <c r="J6" s="910"/>
      <c r="K6" s="910"/>
      <c r="L6" s="911"/>
    </row>
    <row r="7" spans="2:12" ht="15" customHeight="1">
      <c r="B7" s="909"/>
      <c r="C7" s="910"/>
      <c r="D7" s="910"/>
      <c r="E7" s="910"/>
      <c r="F7" s="910"/>
      <c r="G7" s="910"/>
      <c r="H7" s="910"/>
      <c r="I7" s="910"/>
      <c r="J7" s="910"/>
      <c r="K7" s="910"/>
      <c r="L7" s="911"/>
    </row>
    <row r="8" spans="2:12" ht="15" customHeight="1">
      <c r="B8" s="912"/>
      <c r="C8" s="913"/>
      <c r="D8" s="913"/>
      <c r="E8" s="913"/>
      <c r="F8" s="913"/>
      <c r="G8" s="913"/>
      <c r="H8" s="913"/>
      <c r="I8" s="913"/>
      <c r="J8" s="913"/>
      <c r="K8" s="913"/>
      <c r="L8" s="914"/>
    </row>
    <row r="9" spans="2:12" ht="15" customHeight="1">
      <c r="B9" s="293"/>
      <c r="C9" s="294"/>
      <c r="D9" s="294"/>
      <c r="E9" s="294"/>
      <c r="F9" s="294"/>
      <c r="G9" s="294"/>
      <c r="H9" s="294"/>
      <c r="I9" s="294"/>
      <c r="J9" s="294"/>
      <c r="K9" s="294"/>
      <c r="L9" s="294"/>
    </row>
    <row r="10" spans="2:12" ht="50.25" customHeight="1">
      <c r="B10" s="828"/>
      <c r="C10" s="828"/>
      <c r="D10" s="778" t="s">
        <v>1550</v>
      </c>
      <c r="E10" s="915"/>
      <c r="F10" s="915"/>
      <c r="G10" s="915"/>
      <c r="H10" s="915"/>
      <c r="I10" s="787"/>
      <c r="J10" s="616" t="s">
        <v>1551</v>
      </c>
      <c r="K10" s="886"/>
      <c r="L10" s="617"/>
    </row>
    <row r="11" spans="2:12" ht="14.4">
      <c r="B11" s="831" t="s">
        <v>1441</v>
      </c>
      <c r="C11" s="831"/>
      <c r="D11" s="904"/>
      <c r="E11" s="904"/>
      <c r="F11" s="904"/>
      <c r="G11" s="904"/>
      <c r="H11" s="904"/>
      <c r="I11" s="904"/>
      <c r="J11" s="905"/>
      <c r="K11" s="905"/>
      <c r="L11" s="905"/>
    </row>
    <row r="12" spans="2:12" ht="14.4">
      <c r="B12" s="297"/>
      <c r="C12" s="297"/>
    </row>
    <row r="13" spans="2:12" ht="72">
      <c r="B13" s="298" t="s">
        <v>1552</v>
      </c>
      <c r="C13" s="298" t="s">
        <v>1553</v>
      </c>
      <c r="D13" s="298" t="s">
        <v>1554</v>
      </c>
      <c r="E13" s="299" t="s">
        <v>1555</v>
      </c>
      <c r="F13" s="299" t="s">
        <v>1556</v>
      </c>
      <c r="G13" s="299" t="s">
        <v>1557</v>
      </c>
      <c r="H13" s="418" t="s">
        <v>1558</v>
      </c>
      <c r="I13" s="299" t="s">
        <v>1559</v>
      </c>
      <c r="J13" s="298" t="s">
        <v>1560</v>
      </c>
      <c r="K13" s="300" t="s">
        <v>1561</v>
      </c>
      <c r="L13" s="298" t="s">
        <v>1562</v>
      </c>
    </row>
    <row r="14" spans="2:12" ht="14.4">
      <c r="B14" s="301"/>
      <c r="C14" s="301"/>
      <c r="D14" s="149"/>
      <c r="E14" s="149"/>
      <c r="F14" s="149"/>
      <c r="G14" s="149"/>
      <c r="H14" s="149"/>
      <c r="I14" s="149"/>
      <c r="J14" s="149"/>
      <c r="K14" s="149"/>
      <c r="L14" s="149"/>
    </row>
    <row r="15" spans="2:12" ht="14.4">
      <c r="B15" s="301"/>
      <c r="C15" s="301"/>
      <c r="D15" s="149"/>
      <c r="E15" s="149"/>
      <c r="F15" s="149"/>
      <c r="G15" s="149"/>
      <c r="H15" s="149"/>
      <c r="I15" s="149"/>
      <c r="J15" s="149"/>
      <c r="K15" s="149"/>
      <c r="L15" s="149"/>
    </row>
    <row r="16" spans="2:12" ht="14.4">
      <c r="B16" s="301"/>
      <c r="C16" s="301"/>
      <c r="D16" s="149"/>
      <c r="E16" s="149"/>
      <c r="F16" s="149"/>
      <c r="G16" s="149"/>
      <c r="H16" s="149"/>
      <c r="I16" s="149"/>
      <c r="J16" s="149"/>
      <c r="K16" s="149"/>
      <c r="L16" s="149"/>
    </row>
    <row r="17" spans="2:12" ht="14.4">
      <c r="B17" s="301"/>
      <c r="C17" s="301"/>
      <c r="D17" s="149"/>
      <c r="E17" s="149"/>
      <c r="F17" s="149"/>
      <c r="G17" s="149"/>
      <c r="H17" s="149"/>
      <c r="I17" s="149"/>
      <c r="J17" s="149"/>
      <c r="K17" s="149"/>
      <c r="L17" s="149"/>
    </row>
    <row r="18" spans="2:12" ht="14.4">
      <c r="B18" s="301"/>
      <c r="C18" s="301"/>
      <c r="D18" s="149"/>
      <c r="E18" s="149"/>
      <c r="F18" s="149"/>
      <c r="G18" s="149"/>
      <c r="H18" s="149"/>
      <c r="I18" s="149"/>
      <c r="J18" s="149"/>
      <c r="K18" s="149"/>
      <c r="L18" s="149"/>
    </row>
    <row r="19" spans="2:12" ht="14.4">
      <c r="B19" s="301"/>
      <c r="C19" s="301"/>
      <c r="D19" s="149"/>
      <c r="E19" s="149"/>
      <c r="F19" s="149"/>
      <c r="G19" s="149"/>
      <c r="H19" s="149"/>
      <c r="I19" s="149"/>
      <c r="J19" s="149"/>
      <c r="K19" s="149"/>
      <c r="L19" s="149"/>
    </row>
    <row r="20" spans="2:12" ht="14.4">
      <c r="B20" s="301"/>
      <c r="C20" s="301"/>
      <c r="D20" s="149"/>
      <c r="E20" s="149"/>
      <c r="F20" s="149"/>
      <c r="G20" s="149"/>
      <c r="H20" s="149"/>
      <c r="I20" s="149"/>
      <c r="J20" s="149"/>
      <c r="K20" s="149"/>
      <c r="L20" s="149"/>
    </row>
    <row r="21" spans="2:12" ht="14.4">
      <c r="B21" s="301"/>
      <c r="C21" s="301"/>
      <c r="D21" s="149"/>
      <c r="E21" s="149"/>
      <c r="F21" s="149"/>
      <c r="G21" s="149"/>
      <c r="H21" s="149"/>
      <c r="I21" s="149"/>
      <c r="J21" s="149"/>
      <c r="K21" s="149"/>
      <c r="L21" s="149"/>
    </row>
    <row r="22" spans="2:12" ht="14.4">
      <c r="B22" s="301"/>
      <c r="C22" s="301"/>
      <c r="D22" s="149"/>
      <c r="E22" s="149"/>
      <c r="F22" s="149"/>
      <c r="G22" s="149"/>
      <c r="H22" s="149"/>
      <c r="I22" s="149"/>
      <c r="J22" s="149"/>
      <c r="K22" s="149"/>
      <c r="L22" s="149"/>
    </row>
    <row r="23" spans="2:12" ht="14.4">
      <c r="B23" s="301"/>
      <c r="C23" s="301"/>
      <c r="D23" s="149"/>
      <c r="E23" s="149"/>
      <c r="F23" s="149"/>
      <c r="G23" s="149"/>
      <c r="H23" s="149"/>
      <c r="I23" s="149"/>
      <c r="J23" s="149"/>
      <c r="K23" s="149"/>
      <c r="L23" s="149"/>
    </row>
    <row r="24" spans="2:12" ht="14.4">
      <c r="B24" s="301"/>
      <c r="C24" s="301"/>
      <c r="D24" s="149"/>
      <c r="E24" s="149"/>
      <c r="F24" s="149"/>
      <c r="G24" s="149"/>
      <c r="H24" s="149"/>
      <c r="I24" s="149"/>
      <c r="J24" s="149"/>
      <c r="K24" s="149"/>
      <c r="L24" s="149"/>
    </row>
    <row r="25" spans="2:12" ht="14.4">
      <c r="B25" s="301"/>
      <c r="C25" s="301"/>
      <c r="D25" s="149"/>
      <c r="E25" s="149"/>
      <c r="F25" s="149"/>
      <c r="G25" s="149"/>
      <c r="H25" s="149"/>
      <c r="I25" s="149"/>
      <c r="J25" s="149"/>
      <c r="K25" s="149"/>
      <c r="L25" s="149"/>
    </row>
    <row r="26" spans="2:12" ht="14.4">
      <c r="B26" s="301"/>
      <c r="C26" s="301"/>
      <c r="D26" s="149"/>
      <c r="E26" s="149"/>
      <c r="F26" s="149"/>
      <c r="G26" s="149"/>
      <c r="H26" s="149"/>
      <c r="I26" s="149"/>
      <c r="J26" s="149"/>
      <c r="K26" s="149"/>
      <c r="L26" s="149"/>
    </row>
    <row r="27" spans="2:12" ht="14.4">
      <c r="B27" s="301"/>
      <c r="C27" s="301"/>
      <c r="D27" s="149"/>
      <c r="E27" s="149"/>
      <c r="F27" s="149"/>
      <c r="G27" s="149"/>
      <c r="H27" s="149"/>
      <c r="I27" s="149"/>
      <c r="J27" s="149"/>
      <c r="K27" s="149"/>
      <c r="L27" s="149"/>
    </row>
    <row r="28" spans="2:12" ht="14.4">
      <c r="B28" s="301"/>
      <c r="C28" s="301"/>
      <c r="D28" s="149"/>
      <c r="E28" s="149"/>
      <c r="F28" s="149"/>
      <c r="G28" s="149"/>
      <c r="H28" s="149"/>
      <c r="I28" s="149"/>
      <c r="J28" s="149"/>
      <c r="K28" s="149"/>
      <c r="L28" s="149"/>
    </row>
    <row r="29" spans="2:12" ht="14.4">
      <c r="B29" s="301"/>
      <c r="C29" s="301"/>
      <c r="D29" s="149"/>
      <c r="E29" s="149"/>
      <c r="F29" s="149"/>
      <c r="G29" s="149"/>
      <c r="H29" s="149"/>
      <c r="I29" s="149"/>
      <c r="J29" s="149"/>
      <c r="K29" s="149"/>
      <c r="L29" s="149"/>
    </row>
    <row r="30" spans="2:12" ht="14.4">
      <c r="B30" s="301"/>
      <c r="C30" s="301"/>
      <c r="D30" s="149"/>
      <c r="E30" s="149"/>
      <c r="F30" s="149"/>
      <c r="G30" s="149"/>
      <c r="H30" s="149"/>
      <c r="I30" s="149"/>
      <c r="J30" s="149"/>
      <c r="K30" s="149"/>
      <c r="L30" s="149"/>
    </row>
    <row r="31" spans="2:12" ht="14.4">
      <c r="B31" s="301"/>
      <c r="C31" s="301"/>
      <c r="D31" s="149"/>
      <c r="E31" s="149"/>
      <c r="F31" s="149"/>
      <c r="G31" s="149"/>
      <c r="H31" s="149"/>
      <c r="I31" s="149"/>
      <c r="J31" s="149"/>
      <c r="K31" s="149"/>
      <c r="L31" s="149"/>
    </row>
    <row r="32" spans="2:12" ht="14.4">
      <c r="B32" s="301"/>
      <c r="C32" s="301"/>
      <c r="D32" s="149"/>
      <c r="E32" s="149"/>
      <c r="F32" s="149"/>
      <c r="G32" s="149"/>
      <c r="H32" s="149"/>
      <c r="I32" s="149"/>
      <c r="J32" s="149"/>
      <c r="K32" s="149"/>
      <c r="L32" s="149"/>
    </row>
    <row r="33" spans="2:12" ht="14.4">
      <c r="B33" s="301"/>
      <c r="C33" s="301"/>
      <c r="D33" s="149"/>
      <c r="E33" s="149"/>
      <c r="F33" s="149"/>
      <c r="G33" s="149"/>
      <c r="H33" s="149"/>
      <c r="I33" s="149"/>
      <c r="J33" s="149"/>
      <c r="K33" s="149"/>
      <c r="L33" s="149"/>
    </row>
    <row r="34" spans="2:12" ht="14.4">
      <c r="B34" s="301"/>
      <c r="C34" s="301"/>
      <c r="D34" s="149"/>
      <c r="E34" s="149"/>
      <c r="F34" s="149"/>
      <c r="G34" s="149"/>
      <c r="H34" s="149"/>
      <c r="I34" s="149"/>
      <c r="J34" s="149"/>
      <c r="K34" s="149"/>
      <c r="L34" s="149"/>
    </row>
    <row r="35" spans="2:12" ht="14.4">
      <c r="B35" s="301"/>
      <c r="C35" s="301"/>
      <c r="D35" s="149"/>
      <c r="E35" s="149"/>
      <c r="F35" s="149"/>
      <c r="G35" s="149"/>
      <c r="H35" s="149"/>
      <c r="I35" s="149"/>
      <c r="J35" s="149"/>
      <c r="K35" s="149"/>
      <c r="L35" s="149"/>
    </row>
    <row r="36" spans="2:12" ht="14.4">
      <c r="B36" s="301"/>
      <c r="C36" s="301"/>
      <c r="D36" s="149"/>
      <c r="E36" s="149"/>
      <c r="F36" s="149"/>
      <c r="G36" s="149"/>
      <c r="H36" s="149"/>
      <c r="I36" s="149"/>
      <c r="J36" s="149"/>
      <c r="K36" s="149"/>
      <c r="L36" s="149"/>
    </row>
    <row r="37" spans="2:12" ht="14.4">
      <c r="B37" s="301"/>
      <c r="C37" s="301"/>
      <c r="D37" s="149"/>
      <c r="E37" s="149"/>
      <c r="F37" s="149"/>
      <c r="G37" s="149"/>
      <c r="H37" s="149"/>
      <c r="I37" s="149"/>
      <c r="J37" s="149"/>
      <c r="K37" s="149"/>
      <c r="L37" s="149"/>
    </row>
    <row r="38" spans="2:12" ht="14.4">
      <c r="B38" s="301"/>
      <c r="C38" s="301"/>
      <c r="D38" s="149"/>
      <c r="E38" s="149"/>
      <c r="F38" s="149"/>
      <c r="G38" s="149"/>
      <c r="H38" s="149"/>
      <c r="I38" s="149"/>
      <c r="J38" s="149"/>
      <c r="K38" s="149"/>
      <c r="L38" s="149"/>
    </row>
    <row r="39" spans="2:12" ht="14.4">
      <c r="B39" s="301"/>
      <c r="C39" s="301"/>
      <c r="D39" s="149"/>
      <c r="E39" s="149"/>
      <c r="F39" s="149"/>
      <c r="G39" s="149"/>
      <c r="H39" s="149"/>
      <c r="I39" s="149"/>
      <c r="J39" s="149"/>
      <c r="K39" s="149"/>
      <c r="L39" s="149"/>
    </row>
    <row r="40" spans="2:12" ht="14.4">
      <c r="B40" s="233"/>
      <c r="C40" s="233"/>
      <c r="D40" s="233"/>
      <c r="E40" s="233"/>
      <c r="F40" s="233"/>
      <c r="G40" s="233"/>
      <c r="H40" s="233"/>
      <c r="I40" s="233"/>
      <c r="J40" s="233"/>
      <c r="K40" s="233"/>
      <c r="L40" s="233"/>
    </row>
    <row r="41" spans="2:12" ht="14.4">
      <c r="B41" s="233"/>
      <c r="C41" s="233"/>
      <c r="D41" s="233"/>
      <c r="E41" s="233"/>
      <c r="F41" s="233"/>
      <c r="G41" s="233"/>
      <c r="H41" s="233"/>
      <c r="I41" s="233"/>
      <c r="J41" s="233"/>
      <c r="K41" s="233"/>
      <c r="L41" s="233"/>
    </row>
    <row r="42" spans="2:12" ht="14.4">
      <c r="B42" s="233"/>
      <c r="C42" s="233"/>
      <c r="D42" s="233"/>
      <c r="E42" s="233"/>
      <c r="F42" s="233"/>
      <c r="G42" s="233"/>
      <c r="H42" s="233"/>
      <c r="I42" s="233"/>
      <c r="J42" s="233"/>
      <c r="K42" s="233"/>
      <c r="L42" s="233"/>
    </row>
    <row r="43" spans="2:12" ht="14.4">
      <c r="B43" s="233"/>
      <c r="C43" s="233"/>
      <c r="D43" s="233"/>
      <c r="E43" s="233"/>
      <c r="F43" s="233"/>
      <c r="G43" s="233"/>
      <c r="H43" s="233"/>
      <c r="I43" s="233"/>
      <c r="J43" s="233"/>
      <c r="K43" s="233"/>
      <c r="L43" s="233"/>
    </row>
    <row r="44" spans="2:12" ht="14.4">
      <c r="B44" s="233"/>
      <c r="C44" s="233"/>
      <c r="D44" s="233"/>
      <c r="E44" s="233"/>
      <c r="F44" s="233"/>
      <c r="G44" s="233"/>
      <c r="H44" s="233"/>
      <c r="I44" s="233"/>
      <c r="J44" s="233"/>
      <c r="K44" s="233"/>
      <c r="L44" s="233"/>
    </row>
    <row r="45" spans="2:12" ht="14.4">
      <c r="B45" s="233"/>
      <c r="C45" s="233"/>
      <c r="D45" s="233"/>
      <c r="E45" s="233"/>
      <c r="F45" s="233"/>
      <c r="G45" s="233"/>
      <c r="H45" s="233"/>
      <c r="I45" s="233"/>
      <c r="J45" s="233"/>
      <c r="K45" s="233"/>
      <c r="L45" s="233"/>
    </row>
    <row r="46" spans="2:12" ht="14.4">
      <c r="B46" s="233"/>
      <c r="C46" s="233"/>
      <c r="D46" s="233"/>
      <c r="E46" s="233"/>
      <c r="F46" s="233"/>
      <c r="G46" s="233"/>
      <c r="H46" s="233"/>
      <c r="I46" s="233"/>
      <c r="J46" s="233"/>
      <c r="K46" s="233"/>
      <c r="L46" s="233"/>
    </row>
    <row r="47" spans="2:12" ht="14.7" customHeight="1">
      <c r="B47" s="233"/>
      <c r="C47" s="233"/>
      <c r="D47" s="233"/>
      <c r="E47" s="233"/>
      <c r="F47" s="233"/>
      <c r="G47" s="233"/>
      <c r="H47" s="233"/>
      <c r="I47" s="233"/>
      <c r="J47" s="233"/>
      <c r="K47" s="233"/>
      <c r="L47" s="233"/>
    </row>
    <row r="48" spans="2:12" ht="14.7" customHeight="1">
      <c r="B48" s="233"/>
      <c r="C48" s="233"/>
      <c r="D48" s="233"/>
      <c r="E48" s="233"/>
      <c r="F48" s="233"/>
      <c r="G48" s="233"/>
      <c r="H48" s="233"/>
      <c r="I48" s="233"/>
      <c r="J48" s="233"/>
      <c r="K48" s="233"/>
      <c r="L48" s="233"/>
    </row>
    <row r="49" spans="2:12" ht="14.7" customHeight="1">
      <c r="B49" s="233"/>
      <c r="C49" s="233"/>
      <c r="D49" s="233"/>
      <c r="E49" s="233"/>
      <c r="F49" s="233"/>
      <c r="G49" s="233"/>
      <c r="H49" s="233"/>
      <c r="I49" s="233"/>
      <c r="J49" s="233"/>
      <c r="K49" s="233"/>
      <c r="L49" s="233"/>
    </row>
    <row r="50" spans="2:12" ht="14.7" customHeight="1">
      <c r="B50" s="233"/>
      <c r="C50" s="233"/>
      <c r="D50" s="233"/>
      <c r="E50" s="233"/>
      <c r="F50" s="233"/>
      <c r="G50" s="233"/>
      <c r="H50" s="233"/>
      <c r="I50" s="233"/>
      <c r="J50" s="233"/>
      <c r="K50" s="233"/>
      <c r="L50" s="233"/>
    </row>
  </sheetData>
  <sheetProtection formatCells="0" formatColumns="0" formatRows="0" insertColumns="0" insertRows="0" deleteColumns="0" deleteRows="0"/>
  <mergeCells count="8">
    <mergeCell ref="B11:C11"/>
    <mergeCell ref="D11:I11"/>
    <mergeCell ref="J11:L11"/>
    <mergeCell ref="B2:L2"/>
    <mergeCell ref="B3:L8"/>
    <mergeCell ref="B10:C10"/>
    <mergeCell ref="D10:I10"/>
    <mergeCell ref="J10:L10"/>
  </mergeCells>
  <phoneticPr fontId="22"/>
  <dataValidations count="2">
    <dataValidation errorStyle="warning" allowBlank="1" showErrorMessage="1" errorTitle="Date error" error="Date field is region sensitive. If this is not working please check your computer date and time settings." prompt="Enter numerical date as 'xx/xx/xxxx'. Format is regional sensitive." sqref="J11:L11" xr:uid="{00000000-0002-0000-1900-000000000000}"/>
    <dataValidation type="list" allowBlank="1" showDropDown="1" showInputMessage="1" showErrorMessage="1" error="Please use x in lower case" sqref="F14:H39" xr:uid="{00000000-0002-0000-1900-000001000000}">
      <formula1>"x"</formula1>
    </dataValidation>
  </dataValidations>
  <pageMargins left="0.23622047244094491" right="0.23622047244094491" top="0.15748031496062992" bottom="0.15748031496062992" header="0.11811023622047245" footer="0.11811023622047245"/>
  <pageSetup paperSize="9" scale="6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30"/>
  <sheetViews>
    <sheetView showGridLines="0" zoomScale="88" zoomScaleNormal="88" workbookViewId="0"/>
  </sheetViews>
  <sheetFormatPr defaultColWidth="0" defaultRowHeight="14.4" zeroHeight="1"/>
  <cols>
    <col min="1" max="1" width="2.77734375" style="2" customWidth="1"/>
    <col min="2" max="18" width="9.21875" customWidth="1"/>
    <col min="19" max="19" width="2.77734375" customWidth="1"/>
    <col min="20" max="16384" width="9.21875" hidden="1"/>
  </cols>
  <sheetData>
    <row r="1" spans="2:18">
      <c r="B1" s="1" t="s">
        <v>1563</v>
      </c>
    </row>
    <row r="2" spans="2:18">
      <c r="B2" s="132" t="s">
        <v>1564</v>
      </c>
    </row>
    <row r="3" spans="2:18">
      <c r="B3" s="133" t="s">
        <v>1565</v>
      </c>
    </row>
    <row r="4" spans="2:18">
      <c r="B4" s="1002" t="s">
        <v>1566</v>
      </c>
    </row>
    <row r="5" spans="2:18">
      <c r="B5" s="134"/>
    </row>
    <row r="6" spans="2:18">
      <c r="B6" s="516" t="s">
        <v>1567</v>
      </c>
      <c r="C6" s="916"/>
      <c r="D6" s="916"/>
      <c r="E6" s="916"/>
      <c r="F6" s="916"/>
      <c r="G6" s="916"/>
      <c r="H6" s="916"/>
      <c r="I6" s="916"/>
      <c r="J6" s="916"/>
      <c r="K6" s="916"/>
      <c r="L6" s="916"/>
      <c r="M6" s="916"/>
      <c r="N6" s="916"/>
      <c r="O6" s="916"/>
      <c r="P6" s="916"/>
      <c r="Q6" s="916"/>
      <c r="R6" s="917"/>
    </row>
    <row r="7" spans="2:18">
      <c r="B7" s="918"/>
      <c r="C7" s="919"/>
      <c r="D7" s="919"/>
      <c r="E7" s="919"/>
      <c r="F7" s="919"/>
      <c r="G7" s="919"/>
      <c r="H7" s="919"/>
      <c r="I7" s="919"/>
      <c r="J7" s="919"/>
      <c r="K7" s="919"/>
      <c r="L7" s="919"/>
      <c r="M7" s="919"/>
      <c r="N7" s="919"/>
      <c r="O7" s="919"/>
      <c r="P7" s="919"/>
      <c r="Q7" s="919"/>
      <c r="R7" s="920"/>
    </row>
    <row r="8" spans="2:18"/>
    <row r="9" spans="2:18" ht="18">
      <c r="B9" s="119" t="s">
        <v>1568</v>
      </c>
    </row>
    <row r="10" spans="2:18">
      <c r="B10" s="921" t="s">
        <v>1569</v>
      </c>
      <c r="C10" s="922"/>
      <c r="D10" s="922"/>
      <c r="E10" s="922"/>
      <c r="F10" s="922"/>
      <c r="G10" s="922"/>
      <c r="H10" s="922"/>
      <c r="I10" s="922"/>
      <c r="J10" s="922"/>
      <c r="K10" s="922"/>
      <c r="L10" s="922"/>
      <c r="M10" s="922"/>
      <c r="N10" s="922"/>
      <c r="O10" s="922"/>
      <c r="P10" s="922"/>
      <c r="Q10" s="922"/>
      <c r="R10" s="923"/>
    </row>
    <row r="11" spans="2:18">
      <c r="B11" s="924"/>
      <c r="C11" s="925"/>
      <c r="D11" s="925"/>
      <c r="E11" s="925"/>
      <c r="F11" s="925"/>
      <c r="G11" s="925"/>
      <c r="H11" s="925"/>
      <c r="I11" s="925"/>
      <c r="J11" s="925"/>
      <c r="K11" s="925"/>
      <c r="L11" s="925"/>
      <c r="M11" s="925"/>
      <c r="N11" s="925"/>
      <c r="O11" s="925"/>
      <c r="P11" s="925"/>
      <c r="Q11" s="925"/>
      <c r="R11" s="926"/>
    </row>
    <row r="12" spans="2:18">
      <c r="B12" s="924"/>
      <c r="C12" s="925"/>
      <c r="D12" s="925"/>
      <c r="E12" s="925"/>
      <c r="F12" s="925"/>
      <c r="G12" s="925"/>
      <c r="H12" s="925"/>
      <c r="I12" s="925"/>
      <c r="J12" s="925"/>
      <c r="K12" s="925"/>
      <c r="L12" s="925"/>
      <c r="M12" s="925"/>
      <c r="N12" s="925"/>
      <c r="O12" s="925"/>
      <c r="P12" s="925"/>
      <c r="Q12" s="925"/>
      <c r="R12" s="926"/>
    </row>
    <row r="13" spans="2:18">
      <c r="B13" s="924"/>
      <c r="C13" s="925"/>
      <c r="D13" s="925"/>
      <c r="E13" s="925"/>
      <c r="F13" s="925"/>
      <c r="G13" s="925"/>
      <c r="H13" s="925"/>
      <c r="I13" s="925"/>
      <c r="J13" s="925"/>
      <c r="K13" s="925"/>
      <c r="L13" s="925"/>
      <c r="M13" s="925"/>
      <c r="N13" s="925"/>
      <c r="O13" s="925"/>
      <c r="P13" s="925"/>
      <c r="Q13" s="925"/>
      <c r="R13" s="926"/>
    </row>
    <row r="14" spans="2:18">
      <c r="B14" s="924"/>
      <c r="C14" s="925"/>
      <c r="D14" s="925"/>
      <c r="E14" s="925"/>
      <c r="F14" s="925"/>
      <c r="G14" s="925"/>
      <c r="H14" s="925"/>
      <c r="I14" s="925"/>
      <c r="J14" s="925"/>
      <c r="K14" s="925"/>
      <c r="L14" s="925"/>
      <c r="M14" s="925"/>
      <c r="N14" s="925"/>
      <c r="O14" s="925"/>
      <c r="P14" s="925"/>
      <c r="Q14" s="925"/>
      <c r="R14" s="926"/>
    </row>
    <row r="15" spans="2:18">
      <c r="B15" s="924"/>
      <c r="C15" s="925"/>
      <c r="D15" s="925"/>
      <c r="E15" s="925"/>
      <c r="F15" s="925"/>
      <c r="G15" s="925"/>
      <c r="H15" s="925"/>
      <c r="I15" s="925"/>
      <c r="J15" s="925"/>
      <c r="K15" s="925"/>
      <c r="L15" s="925"/>
      <c r="M15" s="925"/>
      <c r="N15" s="925"/>
      <c r="O15" s="925"/>
      <c r="P15" s="925"/>
      <c r="Q15" s="925"/>
      <c r="R15" s="926"/>
    </row>
    <row r="16" spans="2:18">
      <c r="B16" s="924"/>
      <c r="C16" s="925"/>
      <c r="D16" s="925"/>
      <c r="E16" s="925"/>
      <c r="F16" s="925"/>
      <c r="G16" s="925"/>
      <c r="H16" s="925"/>
      <c r="I16" s="925"/>
      <c r="J16" s="925"/>
      <c r="K16" s="925"/>
      <c r="L16" s="925"/>
      <c r="M16" s="925"/>
      <c r="N16" s="925"/>
      <c r="O16" s="925"/>
      <c r="P16" s="925"/>
      <c r="Q16" s="925"/>
      <c r="R16" s="926"/>
    </row>
    <row r="17" spans="2:18">
      <c r="B17" s="924"/>
      <c r="C17" s="925"/>
      <c r="D17" s="925"/>
      <c r="E17" s="925"/>
      <c r="F17" s="925"/>
      <c r="G17" s="925"/>
      <c r="H17" s="925"/>
      <c r="I17" s="925"/>
      <c r="J17" s="925"/>
      <c r="K17" s="925"/>
      <c r="L17" s="925"/>
      <c r="M17" s="925"/>
      <c r="N17" s="925"/>
      <c r="O17" s="925"/>
      <c r="P17" s="925"/>
      <c r="Q17" s="925"/>
      <c r="R17" s="926"/>
    </row>
    <row r="18" spans="2:18">
      <c r="B18" s="924"/>
      <c r="C18" s="925"/>
      <c r="D18" s="925"/>
      <c r="E18" s="925"/>
      <c r="F18" s="925"/>
      <c r="G18" s="925"/>
      <c r="H18" s="925"/>
      <c r="I18" s="925"/>
      <c r="J18" s="925"/>
      <c r="K18" s="925"/>
      <c r="L18" s="925"/>
      <c r="M18" s="925"/>
      <c r="N18" s="925"/>
      <c r="O18" s="925"/>
      <c r="P18" s="925"/>
      <c r="Q18" s="925"/>
      <c r="R18" s="926"/>
    </row>
    <row r="19" spans="2:18">
      <c r="B19" s="924"/>
      <c r="C19" s="925"/>
      <c r="D19" s="925"/>
      <c r="E19" s="925"/>
      <c r="F19" s="925"/>
      <c r="G19" s="925"/>
      <c r="H19" s="925"/>
      <c r="I19" s="925"/>
      <c r="J19" s="925"/>
      <c r="K19" s="925"/>
      <c r="L19" s="925"/>
      <c r="M19" s="925"/>
      <c r="N19" s="925"/>
      <c r="O19" s="925"/>
      <c r="P19" s="925"/>
      <c r="Q19" s="925"/>
      <c r="R19" s="926"/>
    </row>
    <row r="20" spans="2:18">
      <c r="B20" s="924"/>
      <c r="C20" s="925"/>
      <c r="D20" s="925"/>
      <c r="E20" s="925"/>
      <c r="F20" s="925"/>
      <c r="G20" s="925"/>
      <c r="H20" s="925"/>
      <c r="I20" s="925"/>
      <c r="J20" s="925"/>
      <c r="K20" s="925"/>
      <c r="L20" s="925"/>
      <c r="M20" s="925"/>
      <c r="N20" s="925"/>
      <c r="O20" s="925"/>
      <c r="P20" s="925"/>
      <c r="Q20" s="925"/>
      <c r="R20" s="926"/>
    </row>
    <row r="21" spans="2:18">
      <c r="B21" s="924"/>
      <c r="C21" s="925"/>
      <c r="D21" s="925"/>
      <c r="E21" s="925"/>
      <c r="F21" s="925"/>
      <c r="G21" s="925"/>
      <c r="H21" s="925"/>
      <c r="I21" s="925"/>
      <c r="J21" s="925"/>
      <c r="K21" s="925"/>
      <c r="L21" s="925"/>
      <c r="M21" s="925"/>
      <c r="N21" s="925"/>
      <c r="O21" s="925"/>
      <c r="P21" s="925"/>
      <c r="Q21" s="925"/>
      <c r="R21" s="926"/>
    </row>
    <row r="22" spans="2:18">
      <c r="B22" s="924"/>
      <c r="C22" s="925"/>
      <c r="D22" s="925"/>
      <c r="E22" s="925"/>
      <c r="F22" s="925"/>
      <c r="G22" s="925"/>
      <c r="H22" s="925"/>
      <c r="I22" s="925"/>
      <c r="J22" s="925"/>
      <c r="K22" s="925"/>
      <c r="L22" s="925"/>
      <c r="M22" s="925"/>
      <c r="N22" s="925"/>
      <c r="O22" s="925"/>
      <c r="P22" s="925"/>
      <c r="Q22" s="925"/>
      <c r="R22" s="926"/>
    </row>
    <row r="23" spans="2:18">
      <c r="B23" s="924"/>
      <c r="C23" s="925"/>
      <c r="D23" s="925"/>
      <c r="E23" s="925"/>
      <c r="F23" s="925"/>
      <c r="G23" s="925"/>
      <c r="H23" s="925"/>
      <c r="I23" s="925"/>
      <c r="J23" s="925"/>
      <c r="K23" s="925"/>
      <c r="L23" s="925"/>
      <c r="M23" s="925"/>
      <c r="N23" s="925"/>
      <c r="O23" s="925"/>
      <c r="P23" s="925"/>
      <c r="Q23" s="925"/>
      <c r="R23" s="926"/>
    </row>
    <row r="24" spans="2:18">
      <c r="B24" s="927"/>
      <c r="C24" s="928"/>
      <c r="D24" s="928"/>
      <c r="E24" s="928"/>
      <c r="F24" s="928"/>
      <c r="G24" s="928"/>
      <c r="H24" s="928"/>
      <c r="I24" s="928"/>
      <c r="J24" s="928"/>
      <c r="K24" s="928"/>
      <c r="L24" s="928"/>
      <c r="M24" s="928"/>
      <c r="N24" s="928"/>
      <c r="O24" s="928"/>
      <c r="P24" s="928"/>
      <c r="Q24" s="928"/>
      <c r="R24" s="929"/>
    </row>
    <row r="25" spans="2:18">
      <c r="B25" s="135"/>
    </row>
    <row r="26" spans="2:18">
      <c r="B26" s="135"/>
    </row>
    <row r="27" spans="2:18">
      <c r="B27" s="135"/>
    </row>
    <row r="28" spans="2:18"/>
    <row r="29" spans="2:18"/>
    <row r="30" spans="2:18"/>
  </sheetData>
  <sheetProtection formatCells="0" formatColumns="0" formatRows="0"/>
  <mergeCells count="2">
    <mergeCell ref="B6:R7"/>
    <mergeCell ref="B10:R24"/>
  </mergeCells>
  <phoneticPr fontId="22"/>
  <hyperlinks>
    <hyperlink ref="B3" r:id="rId1" xr:uid="{00000000-0004-0000-1A00-000000000000}"/>
    <hyperlink ref="B4" r:id="rId2" xr:uid="{D1EAFF96-A92A-4A07-8F4A-4319EFDF666E}"/>
  </hyperlinks>
  <pageMargins left="0.7" right="0.7" top="0.75" bottom="0.75" header="0.3" footer="0.3"/>
  <pageSetup paperSize="9" scale="56" orientation="portrait" r:id="rId3"/>
  <drawing r:id="rId4"/>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A3A27-6469-4B6A-943C-60949DD5539B}">
  <dimension ref="A1:XFD19"/>
  <sheetViews>
    <sheetView zoomScale="70" zoomScaleNormal="70" workbookViewId="0"/>
  </sheetViews>
  <sheetFormatPr defaultColWidth="0" defaultRowHeight="0" customHeight="1" zeroHeight="1"/>
  <cols>
    <col min="1" max="1" width="8.21875" style="6" customWidth="1"/>
    <col min="2" max="2" width="4.109375" style="6" customWidth="1"/>
    <col min="3" max="3" width="17.44140625" style="6" customWidth="1"/>
    <col min="4" max="4" width="36.77734375" style="6" customWidth="1"/>
    <col min="5" max="5" width="60.44140625" style="6" customWidth="1"/>
    <col min="6" max="6" width="14.21875" style="6" customWidth="1"/>
    <col min="7" max="7" width="16.88671875" style="6" customWidth="1"/>
    <col min="8" max="8" width="11.109375" style="450" customWidth="1"/>
    <col min="9" max="16382" width="8.21875" style="450" hidden="1"/>
    <col min="16383" max="16383" width="1.44140625" style="450" hidden="1"/>
    <col min="16384" max="16384" width="6.44140625" style="450" hidden="1"/>
  </cols>
  <sheetData>
    <row r="1" spans="1:32 16384:16384" ht="18">
      <c r="A1" s="2"/>
      <c r="B1" s="1003" t="s">
        <v>1655</v>
      </c>
      <c r="C1" s="1004"/>
      <c r="D1" s="1004"/>
    </row>
    <row r="2" spans="1:32 16384:16384" ht="14.4">
      <c r="B2" s="930" t="s">
        <v>1570</v>
      </c>
      <c r="C2" s="930"/>
      <c r="D2" s="930"/>
      <c r="E2" s="930"/>
      <c r="F2" s="930"/>
      <c r="G2" s="931"/>
      <c r="L2" s="451" t="s">
        <v>638</v>
      </c>
    </row>
    <row r="3" spans="1:32 16384:16384" ht="84.75" customHeight="1">
      <c r="B3" s="932" t="s">
        <v>1627</v>
      </c>
      <c r="C3" s="932"/>
      <c r="D3" s="932"/>
      <c r="E3" s="932"/>
      <c r="F3" s="932"/>
      <c r="G3" s="933"/>
      <c r="L3" s="451" t="s">
        <v>87</v>
      </c>
    </row>
    <row r="4" spans="1:32 16384:16384" ht="78.599999999999994" customHeight="1">
      <c r="B4" s="932"/>
      <c r="C4" s="932"/>
      <c r="D4" s="932"/>
      <c r="E4" s="932"/>
      <c r="F4" s="932"/>
      <c r="G4" s="933"/>
      <c r="H4" s="412"/>
      <c r="I4" s="412"/>
      <c r="J4" s="412"/>
      <c r="K4" s="412"/>
      <c r="L4" s="452" t="s">
        <v>1628</v>
      </c>
      <c r="M4" s="412"/>
      <c r="N4" s="412"/>
      <c r="O4" s="412"/>
      <c r="P4" s="412"/>
      <c r="Q4" s="412"/>
      <c r="R4" s="412"/>
      <c r="S4" s="412"/>
      <c r="T4" s="412"/>
      <c r="U4" s="412"/>
      <c r="V4" s="412"/>
      <c r="W4" s="412"/>
      <c r="X4" s="412"/>
      <c r="Y4" s="412"/>
      <c r="Z4" s="412"/>
      <c r="AA4" s="412"/>
      <c r="AB4" s="412"/>
      <c r="AC4" s="412"/>
      <c r="AD4" s="412"/>
      <c r="AE4" s="412"/>
      <c r="AF4" s="412"/>
    </row>
    <row r="5" spans="1:32 16384:16384" s="412" customFormat="1" ht="40.799999999999997">
      <c r="A5" s="6"/>
      <c r="B5"/>
      <c r="C5"/>
      <c r="D5"/>
      <c r="E5"/>
      <c r="F5"/>
      <c r="G5"/>
      <c r="L5" s="452" t="s">
        <v>1629</v>
      </c>
      <c r="XFD5" s="450"/>
    </row>
    <row r="6" spans="1:32 16384:16384" s="412" customFormat="1" ht="14.4">
      <c r="A6" s="6"/>
      <c r="B6" s="8" t="s">
        <v>1571</v>
      </c>
      <c r="C6" s="8"/>
      <c r="D6"/>
      <c r="E6"/>
      <c r="F6"/>
      <c r="G6"/>
      <c r="L6" s="452" t="s">
        <v>1630</v>
      </c>
      <c r="XFD6" s="450"/>
    </row>
    <row r="7" spans="1:32 16384:16384" s="412" customFormat="1" ht="51.75" customHeight="1">
      <c r="A7" s="6"/>
      <c r="B7" s="415" t="s">
        <v>1631</v>
      </c>
      <c r="C7" s="455" t="s">
        <v>1632</v>
      </c>
      <c r="D7" s="455" t="s">
        <v>1633</v>
      </c>
      <c r="E7" s="456" t="s">
        <v>1634</v>
      </c>
      <c r="F7" s="460" t="s">
        <v>1635</v>
      </c>
      <c r="G7" s="455" t="s">
        <v>1636</v>
      </c>
      <c r="L7" s="452" t="s">
        <v>1637</v>
      </c>
      <c r="XFD7" s="450"/>
    </row>
    <row r="8" spans="1:32 16384:16384" s="458" customFormat="1" ht="227.4" customHeight="1">
      <c r="A8" s="6"/>
      <c r="B8" s="1006">
        <v>1</v>
      </c>
      <c r="C8" s="1011" t="s">
        <v>1638</v>
      </c>
      <c r="D8" s="1005" t="s">
        <v>1639</v>
      </c>
      <c r="E8" s="1012" t="s">
        <v>1656</v>
      </c>
      <c r="F8" s="1016" t="s">
        <v>87</v>
      </c>
      <c r="G8" s="1017"/>
      <c r="H8" s="412"/>
      <c r="I8" s="412"/>
      <c r="J8" s="412"/>
      <c r="K8" s="412"/>
      <c r="L8" s="452" t="s">
        <v>1640</v>
      </c>
      <c r="M8" s="412"/>
      <c r="N8" s="412"/>
      <c r="O8" s="412"/>
      <c r="P8" s="412"/>
      <c r="Q8" s="412"/>
      <c r="R8" s="412"/>
      <c r="S8" s="412"/>
      <c r="T8" s="412"/>
      <c r="U8" s="412"/>
      <c r="V8" s="412"/>
      <c r="W8" s="412"/>
      <c r="X8" s="412"/>
      <c r="Y8" s="412"/>
      <c r="Z8" s="412"/>
      <c r="AA8" s="412"/>
      <c r="AB8" s="412"/>
      <c r="AC8" s="412"/>
      <c r="AD8" s="412"/>
      <c r="AE8" s="412"/>
      <c r="AF8" s="412"/>
      <c r="XFD8" s="450"/>
    </row>
    <row r="9" spans="1:32 16384:16384" s="458" customFormat="1" ht="309.60000000000002" customHeight="1">
      <c r="A9" s="9"/>
      <c r="B9" s="1006">
        <v>2</v>
      </c>
      <c r="C9" s="1013">
        <v>2.1</v>
      </c>
      <c r="D9" s="1007" t="s">
        <v>1648</v>
      </c>
      <c r="E9" s="1005" t="s">
        <v>1649</v>
      </c>
      <c r="F9" s="1016" t="s">
        <v>87</v>
      </c>
      <c r="G9" s="1018"/>
      <c r="I9" s="412"/>
      <c r="J9" s="412"/>
      <c r="K9" s="412"/>
      <c r="L9" s="452" t="s">
        <v>1641</v>
      </c>
      <c r="M9" s="412"/>
      <c r="N9" s="412"/>
      <c r="O9" s="412"/>
      <c r="P9" s="412"/>
      <c r="Q9" s="412"/>
      <c r="R9" s="412"/>
      <c r="S9" s="412"/>
      <c r="T9" s="412"/>
      <c r="U9" s="412"/>
      <c r="V9" s="412"/>
      <c r="W9" s="412"/>
      <c r="X9" s="412"/>
      <c r="Y9" s="412"/>
      <c r="Z9" s="412"/>
      <c r="AA9" s="412"/>
      <c r="AB9" s="412"/>
      <c r="AC9" s="412"/>
      <c r="AD9" s="412"/>
      <c r="AE9" s="412"/>
      <c r="AF9" s="412"/>
      <c r="XFD9" s="459"/>
    </row>
    <row r="10" spans="1:32 16384:16384" s="458" customFormat="1" ht="247.5" customHeight="1">
      <c r="A10" s="9"/>
      <c r="B10" s="1006">
        <v>3</v>
      </c>
      <c r="C10" s="1013">
        <v>2.2000000000000002</v>
      </c>
      <c r="D10" s="1005" t="s">
        <v>1657</v>
      </c>
      <c r="E10" s="1005" t="s">
        <v>1647</v>
      </c>
      <c r="F10" s="1016" t="s">
        <v>87</v>
      </c>
      <c r="G10" s="1018"/>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XFD10" s="459"/>
    </row>
    <row r="11" spans="1:32 16384:16384" s="458" customFormat="1" ht="228" customHeight="1">
      <c r="A11" s="9"/>
      <c r="B11" s="1006">
        <v>4</v>
      </c>
      <c r="C11" s="1013">
        <v>2.4</v>
      </c>
      <c r="D11" s="1005" t="s">
        <v>1658</v>
      </c>
      <c r="E11" s="1005" t="s">
        <v>1642</v>
      </c>
      <c r="F11" s="1016" t="s">
        <v>87</v>
      </c>
      <c r="G11" s="1018"/>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XFD11" s="459"/>
    </row>
    <row r="12" spans="1:32 16384:16384" ht="409.5" customHeight="1">
      <c r="A12" s="9"/>
      <c r="B12" s="1009">
        <v>5</v>
      </c>
      <c r="C12" s="1014">
        <v>3.4</v>
      </c>
      <c r="D12" s="1008" t="s">
        <v>1646</v>
      </c>
      <c r="E12" s="1005" t="s">
        <v>1643</v>
      </c>
      <c r="F12" s="1019" t="s">
        <v>1572</v>
      </c>
      <c r="G12" s="1018"/>
      <c r="H12" s="458"/>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XFD12" s="459"/>
    </row>
    <row r="13" spans="1:32 16384:16384" s="457" customFormat="1" ht="278.10000000000002" customHeight="1">
      <c r="A13" s="421"/>
      <c r="B13" s="1015">
        <v>6</v>
      </c>
      <c r="C13" s="1015" t="s">
        <v>923</v>
      </c>
      <c r="D13" s="1010" t="s">
        <v>1644</v>
      </c>
      <c r="E13" s="1005" t="s">
        <v>1645</v>
      </c>
      <c r="F13" s="1020" t="s">
        <v>87</v>
      </c>
      <c r="G13" s="1018"/>
      <c r="H13" s="450"/>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XFD13" s="459"/>
    </row>
    <row r="14" spans="1:32 16384:16384" s="412" customFormat="1" ht="27" customHeight="1">
      <c r="A14" s="6"/>
      <c r="B14" s="6"/>
      <c r="C14" s="6"/>
      <c r="D14" s="6"/>
      <c r="E14" s="453"/>
      <c r="F14" s="6"/>
      <c r="G14" s="6"/>
      <c r="H14" s="457"/>
      <c r="XFD14" s="450"/>
    </row>
    <row r="15" spans="1:32 16384:16384" s="412" customFormat="1" ht="20.399999999999999" hidden="1" customHeight="1">
      <c r="A15" s="6"/>
      <c r="B15" s="6"/>
      <c r="C15" s="6"/>
      <c r="D15" s="6"/>
      <c r="E15" s="6"/>
      <c r="F15" s="6"/>
      <c r="G15" s="6"/>
      <c r="XFD15" s="413"/>
    </row>
    <row r="16" spans="1:32 16384:16384" ht="14.4" hidden="1">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row>
    <row r="17" ht="14.4"/>
    <row r="18" ht="14.4"/>
    <row r="19" ht="14.4"/>
  </sheetData>
  <protectedRanges>
    <protectedRange sqref="F8 F9:G10 F11:F13" name="QuestionsEdit_1"/>
    <protectedRange sqref="G11:G12" name="QuestionsEdit_2_1"/>
    <protectedRange sqref="G13" name="QuestionsEdit_4_1"/>
  </protectedRanges>
  <mergeCells count="2">
    <mergeCell ref="B2:G2"/>
    <mergeCell ref="B3:G4"/>
  </mergeCells>
  <conditionalFormatting sqref="B9:D9 F11:F13 B12:B13 B10:C11 F9:G10">
    <cfRule type="expression" dxfId="2" priority="3">
      <formula>$L$3=1</formula>
    </cfRule>
  </conditionalFormatting>
  <conditionalFormatting sqref="C13:D13 G13">
    <cfRule type="expression" dxfId="1" priority="2">
      <formula>$L$2=1</formula>
    </cfRule>
  </conditionalFormatting>
  <conditionalFormatting sqref="E8:F8">
    <cfRule type="expression" dxfId="0" priority="1">
      <formula>$L$3=1</formula>
    </cfRule>
  </conditionalFormatting>
  <dataValidations count="1">
    <dataValidation type="list" allowBlank="1" showInputMessage="1" showErrorMessage="1" sqref="F8:F13" xr:uid="{D138C39E-51C2-49B0-8FCE-4DCE941D452C}">
      <formula1>$L$3:$L$9</formula1>
    </dataValidation>
  </dataValidation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B4B0E-E425-431C-9DE3-1295059AE127}">
  <dimension ref="A1:UT58"/>
  <sheetViews>
    <sheetView zoomScale="64" zoomScaleNormal="64" workbookViewId="0"/>
  </sheetViews>
  <sheetFormatPr defaultColWidth="8.77734375" defaultRowHeight="14.4"/>
  <cols>
    <col min="1" max="1" width="8.77734375" style="2"/>
    <col min="2" max="2" width="8.77734375" style="422"/>
    <col min="3" max="3" width="10" style="422" customWidth="1"/>
    <col min="4" max="4" width="21.21875" style="422" customWidth="1"/>
    <col min="5" max="5" width="33.5546875" style="422" customWidth="1"/>
    <col min="6" max="6" width="9.21875" style="422" hidden="1" customWidth="1"/>
    <col min="7" max="7" width="12.77734375" style="422" customWidth="1"/>
    <col min="8" max="8" width="44.77734375" style="422" customWidth="1"/>
    <col min="9" max="9" width="5.21875" style="422" customWidth="1"/>
    <col min="10" max="10" width="5.77734375" style="422" customWidth="1"/>
    <col min="11" max="16384" width="8.77734375" style="422"/>
  </cols>
  <sheetData>
    <row r="1" spans="2:8" ht="18">
      <c r="B1" s="461" t="s">
        <v>1573</v>
      </c>
    </row>
    <row r="2" spans="2:8" ht="15.6">
      <c r="B2" s="969" t="s">
        <v>1570</v>
      </c>
      <c r="C2" s="970"/>
      <c r="D2" s="970"/>
      <c r="E2" s="970"/>
      <c r="F2" s="970"/>
      <c r="G2" s="970"/>
      <c r="H2" s="971"/>
    </row>
    <row r="3" spans="2:8" ht="98.7" customHeight="1">
      <c r="B3" s="972" t="s">
        <v>1574</v>
      </c>
      <c r="C3" s="973"/>
      <c r="D3" s="973"/>
      <c r="E3" s="973"/>
      <c r="F3" s="973"/>
      <c r="G3" s="973"/>
      <c r="H3" s="974"/>
    </row>
    <row r="4" spans="2:8" ht="44.1" customHeight="1">
      <c r="B4" s="972" t="s">
        <v>1575</v>
      </c>
      <c r="C4" s="975"/>
      <c r="D4" s="975"/>
      <c r="E4" s="975"/>
      <c r="F4" s="975"/>
      <c r="G4" s="975"/>
      <c r="H4" s="976"/>
    </row>
    <row r="5" spans="2:8" ht="14.1" customHeight="1">
      <c r="B5" s="960" t="s">
        <v>1576</v>
      </c>
      <c r="C5" s="961"/>
      <c r="D5" s="961"/>
      <c r="E5" s="961"/>
      <c r="F5" s="961"/>
      <c r="G5" s="961"/>
      <c r="H5" s="962"/>
    </row>
    <row r="6" spans="2:8" ht="5.7" customHeight="1">
      <c r="B6" s="960"/>
      <c r="C6" s="961"/>
      <c r="D6" s="961"/>
      <c r="E6" s="961"/>
      <c r="F6" s="961"/>
      <c r="G6" s="961"/>
      <c r="H6" s="962"/>
    </row>
    <row r="7" spans="2:8" ht="14.7" customHeight="1">
      <c r="B7" s="960" t="s">
        <v>1577</v>
      </c>
      <c r="C7" s="961"/>
      <c r="D7" s="961"/>
      <c r="E7" s="961"/>
      <c r="F7" s="961"/>
      <c r="G7" s="961"/>
      <c r="H7" s="962"/>
    </row>
    <row r="8" spans="2:8" ht="14.7" customHeight="1">
      <c r="B8" s="960" t="s">
        <v>1578</v>
      </c>
      <c r="C8" s="961"/>
      <c r="D8" s="961"/>
      <c r="E8" s="961"/>
      <c r="F8" s="961"/>
      <c r="G8" s="961"/>
      <c r="H8" s="962"/>
    </row>
    <row r="9" spans="2:8" ht="14.7" customHeight="1">
      <c r="B9" s="960" t="s">
        <v>1579</v>
      </c>
      <c r="C9" s="961"/>
      <c r="D9" s="961"/>
      <c r="E9" s="961"/>
      <c r="F9" s="961"/>
      <c r="G9" s="961"/>
      <c r="H9" s="962"/>
    </row>
    <row r="10" spans="2:8" ht="14.7" customHeight="1">
      <c r="B10" s="960" t="s">
        <v>1580</v>
      </c>
      <c r="C10" s="961"/>
      <c r="D10" s="961"/>
      <c r="E10" s="961"/>
      <c r="F10" s="961"/>
      <c r="G10" s="961"/>
      <c r="H10" s="962"/>
    </row>
    <row r="11" spans="2:8" ht="14.7" customHeight="1">
      <c r="B11" s="960" t="s">
        <v>1581</v>
      </c>
      <c r="C11" s="961"/>
      <c r="D11" s="961"/>
      <c r="E11" s="961"/>
      <c r="F11" s="961"/>
      <c r="G11" s="961"/>
      <c r="H11" s="962"/>
    </row>
    <row r="12" spans="2:8" ht="14.7" customHeight="1">
      <c r="B12" s="960" t="s">
        <v>1582</v>
      </c>
      <c r="C12" s="961"/>
      <c r="D12" s="961"/>
      <c r="E12" s="961"/>
      <c r="F12" s="961"/>
      <c r="G12" s="961"/>
      <c r="H12" s="962"/>
    </row>
    <row r="13" spans="2:8" ht="14.7" customHeight="1">
      <c r="B13" s="960" t="s">
        <v>1583</v>
      </c>
      <c r="C13" s="961"/>
      <c r="D13" s="961"/>
      <c r="E13" s="961"/>
      <c r="F13" s="961"/>
      <c r="G13" s="961"/>
      <c r="H13" s="962"/>
    </row>
    <row r="14" spans="2:8" ht="14.7" customHeight="1">
      <c r="B14" s="960" t="s">
        <v>1584</v>
      </c>
      <c r="C14" s="961"/>
      <c r="D14" s="961"/>
      <c r="E14" s="961"/>
      <c r="F14" s="961"/>
      <c r="G14" s="961"/>
      <c r="H14" s="962"/>
    </row>
    <row r="15" spans="2:8" ht="10.199999999999999" customHeight="1">
      <c r="B15" s="960"/>
      <c r="C15" s="961"/>
      <c r="D15" s="961"/>
      <c r="E15" s="961"/>
      <c r="F15" s="961"/>
      <c r="G15" s="961"/>
      <c r="H15" s="962"/>
    </row>
    <row r="16" spans="2:8" ht="27.6" customHeight="1">
      <c r="B16" s="963" t="s">
        <v>1585</v>
      </c>
      <c r="C16" s="964"/>
      <c r="D16" s="964"/>
      <c r="E16" s="964"/>
      <c r="F16" s="964"/>
      <c r="G16" s="964"/>
      <c r="H16" s="965"/>
    </row>
    <row r="17" spans="1:566" ht="9.75" customHeight="1">
      <c r="B17" s="423"/>
      <c r="C17" s="423"/>
      <c r="D17" s="423"/>
      <c r="E17" s="423"/>
      <c r="F17" s="423"/>
      <c r="G17" s="423"/>
      <c r="H17" s="424"/>
    </row>
    <row r="18" spans="1:566" ht="10.5" customHeight="1">
      <c r="C18" s="423"/>
      <c r="D18" s="423"/>
      <c r="E18" s="423"/>
      <c r="F18" s="423"/>
      <c r="G18" s="423"/>
      <c r="H18" s="423"/>
    </row>
    <row r="19" spans="1:566" ht="15" customHeight="1">
      <c r="B19" s="966" t="s">
        <v>1586</v>
      </c>
      <c r="C19" s="967"/>
      <c r="D19" s="967"/>
      <c r="E19" s="967"/>
      <c r="F19" s="967"/>
      <c r="G19" s="967"/>
      <c r="H19" s="968"/>
      <c r="I19" s="419"/>
    </row>
    <row r="20" spans="1:566" ht="27.45" customHeight="1">
      <c r="B20" s="462" t="s">
        <v>1587</v>
      </c>
      <c r="C20" s="462" t="s">
        <v>1588</v>
      </c>
      <c r="D20" s="463" t="s">
        <v>1358</v>
      </c>
      <c r="E20" s="463" t="s">
        <v>50</v>
      </c>
      <c r="F20" s="463"/>
      <c r="G20" s="463" t="s">
        <v>1589</v>
      </c>
      <c r="H20" s="425" t="s">
        <v>1590</v>
      </c>
      <c r="I20" s="419"/>
    </row>
    <row r="21" spans="1:566" s="427" customFormat="1" ht="26.25" customHeight="1">
      <c r="A21" s="2"/>
      <c r="B21" s="936">
        <v>1</v>
      </c>
      <c r="C21" s="936">
        <v>4.0999999999999996</v>
      </c>
      <c r="D21" s="957" t="s">
        <v>1591</v>
      </c>
      <c r="E21" s="464" t="s">
        <v>1592</v>
      </c>
      <c r="F21" s="426" t="s">
        <v>1593</v>
      </c>
      <c r="G21" s="941" t="s">
        <v>1593</v>
      </c>
      <c r="H21" s="944"/>
      <c r="I21" s="422"/>
      <c r="J21" s="949"/>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2"/>
      <c r="AY21" s="422"/>
      <c r="AZ21" s="422"/>
      <c r="BA21" s="422"/>
      <c r="BB21" s="422"/>
      <c r="BC21" s="422"/>
      <c r="BD21" s="422"/>
      <c r="BE21" s="422"/>
      <c r="BF21" s="422"/>
      <c r="BG21" s="422"/>
      <c r="BH21" s="422"/>
      <c r="BI21" s="422"/>
      <c r="BJ21" s="422"/>
      <c r="BK21" s="422"/>
      <c r="BL21" s="422"/>
      <c r="BM21" s="422"/>
      <c r="BN21" s="422"/>
      <c r="BO21" s="422"/>
      <c r="BP21" s="422"/>
      <c r="BQ21" s="422"/>
      <c r="BR21" s="422"/>
      <c r="BS21" s="422"/>
      <c r="BT21" s="422"/>
      <c r="BU21" s="422"/>
      <c r="BV21" s="422"/>
      <c r="BW21" s="422"/>
      <c r="BX21" s="422"/>
      <c r="BY21" s="422"/>
      <c r="BZ21" s="422"/>
      <c r="CA21" s="422"/>
      <c r="CB21" s="422"/>
      <c r="CC21" s="422"/>
      <c r="CD21" s="422"/>
      <c r="CE21" s="422"/>
      <c r="CF21" s="422"/>
      <c r="CG21" s="422"/>
      <c r="CH21" s="422"/>
      <c r="CI21" s="422"/>
      <c r="CJ21" s="422"/>
      <c r="CK21" s="422"/>
      <c r="CL21" s="422"/>
      <c r="CM21" s="422"/>
      <c r="CN21" s="422"/>
      <c r="CO21" s="422"/>
      <c r="CP21" s="422"/>
      <c r="CQ21" s="422"/>
      <c r="CR21" s="422"/>
      <c r="CS21" s="422"/>
      <c r="CT21" s="422"/>
      <c r="CU21" s="422"/>
      <c r="CV21" s="422"/>
      <c r="CW21" s="422"/>
      <c r="CX21" s="422"/>
      <c r="CY21" s="422"/>
      <c r="CZ21" s="422"/>
      <c r="DA21" s="422"/>
      <c r="DB21" s="422"/>
      <c r="DC21" s="422"/>
      <c r="DD21" s="422"/>
      <c r="DE21" s="422"/>
      <c r="DF21" s="422"/>
      <c r="DG21" s="422"/>
      <c r="DH21" s="422"/>
      <c r="DI21" s="422"/>
      <c r="DJ21" s="422"/>
      <c r="DK21" s="422"/>
      <c r="DL21" s="422"/>
      <c r="DM21" s="422"/>
      <c r="DN21" s="422"/>
      <c r="DO21" s="422"/>
      <c r="DP21" s="422"/>
      <c r="DQ21" s="422"/>
      <c r="DR21" s="422"/>
      <c r="DS21" s="422"/>
      <c r="DT21" s="422"/>
      <c r="DU21" s="422"/>
      <c r="DV21" s="422"/>
      <c r="DW21" s="422"/>
      <c r="DX21" s="422"/>
      <c r="DY21" s="422"/>
      <c r="DZ21" s="422"/>
      <c r="EA21" s="422"/>
      <c r="EB21" s="422"/>
      <c r="EC21" s="422"/>
      <c r="ED21" s="422"/>
      <c r="EE21" s="422"/>
      <c r="EF21" s="422"/>
      <c r="EG21" s="422"/>
      <c r="EH21" s="422"/>
      <c r="EI21" s="422"/>
      <c r="EJ21" s="422"/>
      <c r="EK21" s="422"/>
      <c r="EL21" s="422"/>
      <c r="EM21" s="422"/>
      <c r="EN21" s="422"/>
      <c r="EO21" s="422"/>
      <c r="EP21" s="422"/>
      <c r="EQ21" s="422"/>
      <c r="ER21" s="422"/>
      <c r="ES21" s="422"/>
      <c r="ET21" s="422"/>
      <c r="EU21" s="422"/>
      <c r="EV21" s="422"/>
      <c r="EW21" s="422"/>
      <c r="EX21" s="422"/>
      <c r="EY21" s="422"/>
      <c r="EZ21" s="422"/>
      <c r="FA21" s="422"/>
      <c r="FB21" s="422"/>
      <c r="FC21" s="422"/>
      <c r="FD21" s="422"/>
      <c r="FE21" s="422"/>
      <c r="FF21" s="422"/>
      <c r="FG21" s="422"/>
      <c r="FH21" s="422"/>
      <c r="FI21" s="422"/>
      <c r="FJ21" s="422"/>
      <c r="FK21" s="422"/>
      <c r="FL21" s="422"/>
      <c r="FM21" s="422"/>
      <c r="FN21" s="422"/>
      <c r="FO21" s="422"/>
      <c r="FP21" s="422"/>
      <c r="FQ21" s="422"/>
      <c r="FR21" s="422"/>
      <c r="FS21" s="422"/>
      <c r="FT21" s="422"/>
      <c r="FU21" s="422"/>
      <c r="FV21" s="422"/>
      <c r="FW21" s="422"/>
      <c r="FX21" s="422"/>
      <c r="FY21" s="422"/>
      <c r="FZ21" s="422"/>
      <c r="GA21" s="422"/>
      <c r="GB21" s="422"/>
      <c r="GC21" s="422"/>
      <c r="GD21" s="422"/>
      <c r="GE21" s="422"/>
      <c r="GF21" s="422"/>
      <c r="GG21" s="422"/>
      <c r="GH21" s="422"/>
      <c r="GI21" s="422"/>
      <c r="GJ21" s="422"/>
      <c r="GK21" s="422"/>
      <c r="GL21" s="422"/>
      <c r="GM21" s="422"/>
      <c r="GN21" s="422"/>
      <c r="GO21" s="422"/>
      <c r="GP21" s="422"/>
      <c r="GQ21" s="422"/>
      <c r="GR21" s="422"/>
      <c r="GS21" s="422"/>
      <c r="GT21" s="422"/>
      <c r="GU21" s="422"/>
      <c r="GV21" s="422"/>
      <c r="GW21" s="422"/>
      <c r="GX21" s="422"/>
      <c r="GY21" s="422"/>
      <c r="GZ21" s="422"/>
      <c r="HA21" s="422"/>
      <c r="HB21" s="422"/>
      <c r="HC21" s="422"/>
      <c r="HD21" s="422"/>
      <c r="HE21" s="422"/>
      <c r="HF21" s="422"/>
      <c r="HG21" s="422"/>
      <c r="HH21" s="422"/>
      <c r="HI21" s="422"/>
      <c r="HJ21" s="422"/>
      <c r="HK21" s="422"/>
      <c r="HL21" s="422"/>
      <c r="HM21" s="422"/>
      <c r="HN21" s="422"/>
      <c r="HO21" s="422"/>
      <c r="HP21" s="422"/>
      <c r="HQ21" s="422"/>
      <c r="HR21" s="422"/>
      <c r="HS21" s="422"/>
      <c r="HT21" s="422"/>
      <c r="HU21" s="422"/>
      <c r="HV21" s="422"/>
      <c r="HW21" s="422"/>
      <c r="HX21" s="422"/>
      <c r="HY21" s="422"/>
      <c r="HZ21" s="422"/>
      <c r="IA21" s="422"/>
      <c r="IB21" s="422"/>
      <c r="IC21" s="422"/>
      <c r="ID21" s="422"/>
      <c r="IE21" s="422"/>
      <c r="IF21" s="422"/>
      <c r="IG21" s="422"/>
      <c r="IH21" s="422"/>
      <c r="II21" s="422"/>
      <c r="IJ21" s="422"/>
      <c r="IK21" s="422"/>
      <c r="IL21" s="422"/>
      <c r="IM21" s="422"/>
      <c r="IN21" s="422"/>
      <c r="IO21" s="422"/>
      <c r="IP21" s="422"/>
      <c r="IQ21" s="422"/>
      <c r="IR21" s="422"/>
      <c r="IS21" s="422"/>
      <c r="IT21" s="422"/>
      <c r="IU21" s="422"/>
      <c r="IV21" s="422"/>
      <c r="IW21" s="422"/>
      <c r="IX21" s="422"/>
      <c r="IY21" s="422"/>
      <c r="IZ21" s="422"/>
      <c r="JA21" s="422"/>
      <c r="JB21" s="422"/>
      <c r="JC21" s="422"/>
      <c r="JD21" s="422"/>
      <c r="JE21" s="422"/>
      <c r="JF21" s="422"/>
      <c r="JG21" s="422"/>
      <c r="JH21" s="422"/>
      <c r="JI21" s="422"/>
      <c r="JJ21" s="422"/>
      <c r="JK21" s="422"/>
      <c r="JL21" s="422"/>
      <c r="JM21" s="422"/>
      <c r="JN21" s="422"/>
      <c r="JO21" s="422"/>
      <c r="JP21" s="422"/>
      <c r="JQ21" s="422"/>
      <c r="JR21" s="422"/>
      <c r="JS21" s="422"/>
      <c r="JT21" s="422"/>
      <c r="JU21" s="422"/>
      <c r="JV21" s="422"/>
      <c r="JW21" s="422"/>
      <c r="JX21" s="422"/>
      <c r="JY21" s="422"/>
      <c r="JZ21" s="422"/>
      <c r="KA21" s="422"/>
      <c r="KB21" s="422"/>
      <c r="KC21" s="422"/>
      <c r="KD21" s="422"/>
      <c r="KE21" s="422"/>
      <c r="KF21" s="422"/>
      <c r="KG21" s="422"/>
      <c r="KH21" s="422"/>
      <c r="KI21" s="422"/>
      <c r="KJ21" s="422"/>
      <c r="KK21" s="422"/>
      <c r="KL21" s="422"/>
      <c r="KM21" s="422"/>
      <c r="KN21" s="422"/>
      <c r="KO21" s="422"/>
      <c r="KP21" s="422"/>
      <c r="KQ21" s="422"/>
      <c r="KR21" s="422"/>
      <c r="KS21" s="422"/>
      <c r="KT21" s="422"/>
      <c r="KU21" s="422"/>
      <c r="KV21" s="422"/>
      <c r="KW21" s="422"/>
      <c r="KX21" s="422"/>
      <c r="KY21" s="422"/>
      <c r="KZ21" s="422"/>
      <c r="LA21" s="422"/>
      <c r="LB21" s="422"/>
      <c r="LC21" s="422"/>
      <c r="LD21" s="422"/>
      <c r="LE21" s="422"/>
      <c r="LF21" s="422"/>
      <c r="LG21" s="422"/>
      <c r="LH21" s="422"/>
      <c r="LI21" s="422"/>
      <c r="LJ21" s="422"/>
      <c r="LK21" s="422"/>
      <c r="LL21" s="422"/>
      <c r="LM21" s="422"/>
      <c r="LN21" s="422"/>
      <c r="LO21" s="422"/>
      <c r="LP21" s="422"/>
      <c r="LQ21" s="422"/>
      <c r="LR21" s="422"/>
      <c r="LS21" s="422"/>
      <c r="LT21" s="422"/>
      <c r="LU21" s="422"/>
      <c r="LV21" s="422"/>
      <c r="LW21" s="422"/>
      <c r="LX21" s="422"/>
      <c r="LY21" s="422"/>
      <c r="LZ21" s="422"/>
      <c r="MA21" s="422"/>
      <c r="MB21" s="422"/>
      <c r="MC21" s="422"/>
      <c r="MD21" s="422"/>
      <c r="ME21" s="422"/>
      <c r="MF21" s="422"/>
      <c r="MG21" s="422"/>
      <c r="MH21" s="422"/>
      <c r="MI21" s="422"/>
      <c r="MJ21" s="422"/>
      <c r="MK21" s="422"/>
      <c r="ML21" s="422"/>
      <c r="MM21" s="422"/>
      <c r="MN21" s="422"/>
      <c r="MO21" s="422"/>
      <c r="MP21" s="422"/>
      <c r="MQ21" s="422"/>
      <c r="MR21" s="422"/>
      <c r="MS21" s="422"/>
      <c r="MT21" s="422"/>
      <c r="MU21" s="422"/>
      <c r="MV21" s="422"/>
      <c r="MW21" s="422"/>
      <c r="MX21" s="422"/>
      <c r="MY21" s="422"/>
      <c r="MZ21" s="422"/>
      <c r="NA21" s="422"/>
      <c r="NB21" s="422"/>
      <c r="NC21" s="422"/>
      <c r="ND21" s="422"/>
      <c r="NE21" s="422"/>
      <c r="NF21" s="422"/>
      <c r="NG21" s="422"/>
      <c r="NH21" s="422"/>
      <c r="NI21" s="422"/>
      <c r="NJ21" s="422"/>
      <c r="NK21" s="422"/>
      <c r="NL21" s="422"/>
      <c r="NM21" s="422"/>
      <c r="NN21" s="422"/>
      <c r="NO21" s="422"/>
      <c r="NP21" s="422"/>
      <c r="NQ21" s="422"/>
      <c r="NR21" s="422"/>
      <c r="NS21" s="422"/>
      <c r="NT21" s="422"/>
      <c r="NU21" s="422"/>
      <c r="NV21" s="422"/>
      <c r="NW21" s="422"/>
      <c r="NX21" s="422"/>
      <c r="NY21" s="422"/>
      <c r="NZ21" s="422"/>
      <c r="OA21" s="422"/>
      <c r="OB21" s="422"/>
      <c r="OC21" s="422"/>
      <c r="OD21" s="422"/>
      <c r="OE21" s="422"/>
      <c r="OF21" s="422"/>
      <c r="OG21" s="422"/>
      <c r="OH21" s="422"/>
      <c r="OI21" s="422"/>
      <c r="OJ21" s="422"/>
      <c r="OK21" s="422"/>
      <c r="OL21" s="422"/>
      <c r="OM21" s="422"/>
      <c r="ON21" s="422"/>
      <c r="OO21" s="422"/>
      <c r="OP21" s="422"/>
      <c r="OQ21" s="422"/>
      <c r="OR21" s="422"/>
      <c r="OS21" s="422"/>
      <c r="OT21" s="422"/>
      <c r="OU21" s="422"/>
      <c r="OV21" s="422"/>
      <c r="OW21" s="422"/>
      <c r="OX21" s="422"/>
      <c r="OY21" s="422"/>
      <c r="OZ21" s="422"/>
      <c r="PA21" s="422"/>
      <c r="PB21" s="422"/>
      <c r="PC21" s="422"/>
      <c r="PD21" s="422"/>
      <c r="PE21" s="422"/>
      <c r="PF21" s="422"/>
      <c r="PG21" s="422"/>
      <c r="PH21" s="422"/>
      <c r="PI21" s="422"/>
      <c r="PJ21" s="422"/>
      <c r="PK21" s="422"/>
      <c r="PL21" s="422"/>
      <c r="PM21" s="422"/>
      <c r="PN21" s="422"/>
      <c r="PO21" s="422"/>
      <c r="PP21" s="422"/>
      <c r="PQ21" s="422"/>
      <c r="PR21" s="422"/>
      <c r="PS21" s="422"/>
      <c r="PT21" s="422"/>
      <c r="PU21" s="422"/>
      <c r="PV21" s="422"/>
      <c r="PW21" s="422"/>
      <c r="PX21" s="422"/>
      <c r="PY21" s="422"/>
      <c r="PZ21" s="422"/>
      <c r="QA21" s="422"/>
      <c r="QB21" s="422"/>
      <c r="QC21" s="422"/>
      <c r="QD21" s="422"/>
      <c r="QE21" s="422"/>
      <c r="QF21" s="422"/>
      <c r="QG21" s="422"/>
      <c r="QH21" s="422"/>
      <c r="QI21" s="422"/>
      <c r="QJ21" s="422"/>
      <c r="QK21" s="422"/>
      <c r="QL21" s="422"/>
      <c r="QM21" s="422"/>
      <c r="QN21" s="422"/>
      <c r="QO21" s="422"/>
      <c r="QP21" s="422"/>
      <c r="QQ21" s="422"/>
      <c r="QR21" s="422"/>
      <c r="QS21" s="422"/>
      <c r="QT21" s="422"/>
      <c r="QU21" s="422"/>
      <c r="QV21" s="422"/>
      <c r="QW21" s="422"/>
      <c r="QX21" s="422"/>
      <c r="QY21" s="422"/>
      <c r="QZ21" s="422"/>
      <c r="RA21" s="422"/>
      <c r="RB21" s="422"/>
      <c r="RC21" s="422"/>
      <c r="RD21" s="422"/>
      <c r="RE21" s="422"/>
      <c r="RF21" s="422"/>
      <c r="RG21" s="422"/>
      <c r="RH21" s="422"/>
      <c r="RI21" s="422"/>
      <c r="RJ21" s="422"/>
      <c r="RK21" s="422"/>
      <c r="RL21" s="422"/>
      <c r="RM21" s="422"/>
      <c r="RN21" s="422"/>
      <c r="RO21" s="422"/>
      <c r="RP21" s="422"/>
      <c r="RQ21" s="422"/>
      <c r="RR21" s="422"/>
      <c r="RS21" s="422"/>
      <c r="RT21" s="422"/>
      <c r="RU21" s="422"/>
      <c r="RV21" s="422"/>
      <c r="RW21" s="422"/>
      <c r="RX21" s="422"/>
      <c r="RY21" s="422"/>
      <c r="RZ21" s="422"/>
      <c r="SA21" s="422"/>
      <c r="SB21" s="422"/>
      <c r="SC21" s="422"/>
      <c r="SD21" s="422"/>
      <c r="SE21" s="422"/>
      <c r="SF21" s="422"/>
      <c r="SG21" s="422"/>
      <c r="SH21" s="422"/>
      <c r="SI21" s="422"/>
      <c r="SJ21" s="422"/>
      <c r="SK21" s="422"/>
      <c r="SL21" s="422"/>
      <c r="SM21" s="422"/>
      <c r="SN21" s="422"/>
      <c r="SO21" s="422"/>
      <c r="SP21" s="422"/>
      <c r="SQ21" s="422"/>
      <c r="SR21" s="422"/>
      <c r="SS21" s="422"/>
      <c r="ST21" s="422"/>
      <c r="SU21" s="422"/>
      <c r="SV21" s="422"/>
      <c r="SW21" s="422"/>
      <c r="SX21" s="422"/>
      <c r="SY21" s="422"/>
      <c r="SZ21" s="422"/>
      <c r="TA21" s="422"/>
      <c r="TB21" s="422"/>
      <c r="TC21" s="422"/>
      <c r="TD21" s="422"/>
      <c r="TE21" s="422"/>
      <c r="TF21" s="422"/>
      <c r="TG21" s="422"/>
      <c r="TH21" s="422"/>
      <c r="TI21" s="422"/>
      <c r="TJ21" s="422"/>
      <c r="TK21" s="422"/>
      <c r="TL21" s="422"/>
      <c r="TM21" s="422"/>
      <c r="TN21" s="422"/>
      <c r="TO21" s="422"/>
      <c r="TP21" s="422"/>
      <c r="TQ21" s="422"/>
      <c r="TR21" s="422"/>
      <c r="TS21" s="422"/>
      <c r="TT21" s="422"/>
      <c r="TU21" s="422"/>
      <c r="TV21" s="422"/>
      <c r="TW21" s="422"/>
      <c r="TX21" s="422"/>
      <c r="TY21" s="422"/>
      <c r="TZ21" s="422"/>
      <c r="UA21" s="422"/>
      <c r="UB21" s="422"/>
      <c r="UC21" s="422"/>
      <c r="UD21" s="422"/>
      <c r="UE21" s="422"/>
      <c r="UF21" s="422"/>
      <c r="UG21" s="422"/>
      <c r="UH21" s="422"/>
      <c r="UI21" s="422"/>
      <c r="UJ21" s="422"/>
      <c r="UK21" s="422"/>
      <c r="UL21" s="422"/>
      <c r="UM21" s="422"/>
      <c r="UN21" s="422"/>
      <c r="UO21" s="422"/>
      <c r="UP21" s="422"/>
      <c r="UQ21" s="422"/>
      <c r="UR21" s="422"/>
      <c r="US21" s="422"/>
      <c r="UT21" s="422"/>
    </row>
    <row r="22" spans="1:566" s="427" customFormat="1" ht="86.4">
      <c r="A22" s="2"/>
      <c r="B22" s="937"/>
      <c r="C22" s="937"/>
      <c r="D22" s="952"/>
      <c r="E22" s="465" t="s">
        <v>1594</v>
      </c>
      <c r="F22" s="428" t="s">
        <v>1307</v>
      </c>
      <c r="G22" s="942"/>
      <c r="H22" s="945"/>
      <c r="I22" s="432"/>
      <c r="J22" s="949"/>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2"/>
      <c r="AR22" s="422"/>
      <c r="AS22" s="422"/>
      <c r="AT22" s="422"/>
      <c r="AU22" s="422"/>
      <c r="AV22" s="422"/>
      <c r="AW22" s="422"/>
      <c r="AX22" s="422"/>
      <c r="AY22" s="422"/>
      <c r="AZ22" s="422"/>
      <c r="BA22" s="422"/>
      <c r="BB22" s="422"/>
      <c r="BC22" s="422"/>
      <c r="BD22" s="422"/>
      <c r="BE22" s="422"/>
      <c r="BF22" s="422"/>
      <c r="BG22" s="422"/>
      <c r="BH22" s="422"/>
      <c r="BI22" s="422"/>
      <c r="BJ22" s="422"/>
      <c r="BK22" s="422"/>
      <c r="BL22" s="422"/>
      <c r="BM22" s="422"/>
      <c r="BN22" s="422"/>
      <c r="BO22" s="422"/>
      <c r="BP22" s="422"/>
      <c r="BQ22" s="422"/>
      <c r="BR22" s="422"/>
      <c r="BS22" s="422"/>
      <c r="BT22" s="422"/>
      <c r="BU22" s="422"/>
      <c r="BV22" s="422"/>
      <c r="BW22" s="422"/>
      <c r="BX22" s="422"/>
      <c r="BY22" s="422"/>
      <c r="BZ22" s="422"/>
      <c r="CA22" s="422"/>
      <c r="CB22" s="422"/>
      <c r="CC22" s="422"/>
      <c r="CD22" s="422"/>
      <c r="CE22" s="422"/>
      <c r="CF22" s="422"/>
      <c r="CG22" s="422"/>
      <c r="CH22" s="422"/>
      <c r="CI22" s="422"/>
      <c r="CJ22" s="422"/>
      <c r="CK22" s="422"/>
      <c r="CL22" s="422"/>
      <c r="CM22" s="422"/>
      <c r="CN22" s="422"/>
      <c r="CO22" s="422"/>
      <c r="CP22" s="422"/>
      <c r="CQ22" s="422"/>
      <c r="CR22" s="422"/>
      <c r="CS22" s="422"/>
      <c r="CT22" s="422"/>
      <c r="CU22" s="422"/>
      <c r="CV22" s="422"/>
      <c r="CW22" s="422"/>
      <c r="CX22" s="422"/>
      <c r="CY22" s="422"/>
      <c r="CZ22" s="422"/>
      <c r="DA22" s="422"/>
      <c r="DB22" s="422"/>
      <c r="DC22" s="422"/>
      <c r="DD22" s="422"/>
      <c r="DE22" s="422"/>
      <c r="DF22" s="422"/>
      <c r="DG22" s="422"/>
      <c r="DH22" s="422"/>
      <c r="DI22" s="422"/>
      <c r="DJ22" s="422"/>
      <c r="DK22" s="422"/>
      <c r="DL22" s="422"/>
      <c r="DM22" s="422"/>
      <c r="DN22" s="422"/>
      <c r="DO22" s="422"/>
      <c r="DP22" s="422"/>
      <c r="DQ22" s="422"/>
      <c r="DR22" s="422"/>
      <c r="DS22" s="422"/>
      <c r="DT22" s="422"/>
      <c r="DU22" s="422"/>
      <c r="DV22" s="422"/>
      <c r="DW22" s="422"/>
      <c r="DX22" s="422"/>
      <c r="DY22" s="422"/>
      <c r="DZ22" s="422"/>
      <c r="EA22" s="422"/>
      <c r="EB22" s="422"/>
      <c r="EC22" s="422"/>
      <c r="ED22" s="422"/>
      <c r="EE22" s="422"/>
      <c r="EF22" s="422"/>
      <c r="EG22" s="422"/>
      <c r="EH22" s="422"/>
      <c r="EI22" s="422"/>
      <c r="EJ22" s="422"/>
      <c r="EK22" s="422"/>
      <c r="EL22" s="422"/>
      <c r="EM22" s="422"/>
      <c r="EN22" s="422"/>
      <c r="EO22" s="422"/>
      <c r="EP22" s="422"/>
      <c r="EQ22" s="422"/>
      <c r="ER22" s="422"/>
      <c r="ES22" s="422"/>
      <c r="ET22" s="422"/>
      <c r="EU22" s="422"/>
      <c r="EV22" s="422"/>
      <c r="EW22" s="422"/>
      <c r="EX22" s="422"/>
      <c r="EY22" s="422"/>
      <c r="EZ22" s="422"/>
      <c r="FA22" s="422"/>
      <c r="FB22" s="422"/>
      <c r="FC22" s="422"/>
      <c r="FD22" s="422"/>
      <c r="FE22" s="422"/>
      <c r="FF22" s="422"/>
      <c r="FG22" s="422"/>
      <c r="FH22" s="422"/>
      <c r="FI22" s="422"/>
      <c r="FJ22" s="422"/>
      <c r="FK22" s="422"/>
      <c r="FL22" s="422"/>
      <c r="FM22" s="422"/>
      <c r="FN22" s="422"/>
      <c r="FO22" s="422"/>
      <c r="FP22" s="422"/>
      <c r="FQ22" s="422"/>
      <c r="FR22" s="422"/>
      <c r="FS22" s="422"/>
      <c r="FT22" s="422"/>
      <c r="FU22" s="422"/>
      <c r="FV22" s="422"/>
      <c r="FW22" s="422"/>
      <c r="FX22" s="422"/>
      <c r="FY22" s="422"/>
      <c r="FZ22" s="422"/>
      <c r="GA22" s="422"/>
      <c r="GB22" s="422"/>
      <c r="GC22" s="422"/>
      <c r="GD22" s="422"/>
      <c r="GE22" s="422"/>
      <c r="GF22" s="422"/>
      <c r="GG22" s="422"/>
      <c r="GH22" s="422"/>
      <c r="GI22" s="422"/>
      <c r="GJ22" s="422"/>
      <c r="GK22" s="422"/>
      <c r="GL22" s="422"/>
      <c r="GM22" s="422"/>
      <c r="GN22" s="422"/>
      <c r="GO22" s="422"/>
      <c r="GP22" s="422"/>
      <c r="GQ22" s="422"/>
      <c r="GR22" s="422"/>
      <c r="GS22" s="422"/>
      <c r="GT22" s="422"/>
      <c r="GU22" s="422"/>
      <c r="GV22" s="422"/>
      <c r="GW22" s="422"/>
      <c r="GX22" s="422"/>
      <c r="GY22" s="422"/>
      <c r="GZ22" s="422"/>
      <c r="HA22" s="422"/>
      <c r="HB22" s="422"/>
      <c r="HC22" s="422"/>
      <c r="HD22" s="422"/>
      <c r="HE22" s="422"/>
      <c r="HF22" s="422"/>
      <c r="HG22" s="422"/>
      <c r="HH22" s="422"/>
      <c r="HI22" s="422"/>
      <c r="HJ22" s="422"/>
      <c r="HK22" s="422"/>
      <c r="HL22" s="422"/>
      <c r="HM22" s="422"/>
      <c r="HN22" s="422"/>
      <c r="HO22" s="422"/>
      <c r="HP22" s="422"/>
      <c r="HQ22" s="422"/>
      <c r="HR22" s="422"/>
      <c r="HS22" s="422"/>
      <c r="HT22" s="422"/>
      <c r="HU22" s="422"/>
      <c r="HV22" s="422"/>
      <c r="HW22" s="422"/>
      <c r="HX22" s="422"/>
      <c r="HY22" s="422"/>
      <c r="HZ22" s="422"/>
      <c r="IA22" s="422"/>
      <c r="IB22" s="422"/>
      <c r="IC22" s="422"/>
      <c r="ID22" s="422"/>
      <c r="IE22" s="422"/>
      <c r="IF22" s="422"/>
      <c r="IG22" s="422"/>
      <c r="IH22" s="422"/>
      <c r="II22" s="422"/>
      <c r="IJ22" s="422"/>
      <c r="IK22" s="422"/>
      <c r="IL22" s="422"/>
      <c r="IM22" s="422"/>
      <c r="IN22" s="422"/>
      <c r="IO22" s="422"/>
      <c r="IP22" s="422"/>
      <c r="IQ22" s="422"/>
      <c r="IR22" s="422"/>
      <c r="IS22" s="422"/>
      <c r="IT22" s="422"/>
      <c r="IU22" s="422"/>
      <c r="IV22" s="422"/>
      <c r="IW22" s="422"/>
      <c r="IX22" s="422"/>
      <c r="IY22" s="422"/>
      <c r="IZ22" s="422"/>
      <c r="JA22" s="422"/>
      <c r="JB22" s="422"/>
      <c r="JC22" s="422"/>
      <c r="JD22" s="422"/>
      <c r="JE22" s="422"/>
      <c r="JF22" s="422"/>
      <c r="JG22" s="422"/>
      <c r="JH22" s="422"/>
      <c r="JI22" s="422"/>
      <c r="JJ22" s="422"/>
      <c r="JK22" s="422"/>
      <c r="JL22" s="422"/>
      <c r="JM22" s="422"/>
      <c r="JN22" s="422"/>
      <c r="JO22" s="422"/>
      <c r="JP22" s="422"/>
      <c r="JQ22" s="422"/>
      <c r="JR22" s="422"/>
      <c r="JS22" s="422"/>
      <c r="JT22" s="422"/>
      <c r="JU22" s="422"/>
      <c r="JV22" s="422"/>
      <c r="JW22" s="422"/>
      <c r="JX22" s="422"/>
      <c r="JY22" s="422"/>
      <c r="JZ22" s="422"/>
      <c r="KA22" s="422"/>
      <c r="KB22" s="422"/>
      <c r="KC22" s="422"/>
      <c r="KD22" s="422"/>
      <c r="KE22" s="422"/>
      <c r="KF22" s="422"/>
      <c r="KG22" s="422"/>
      <c r="KH22" s="422"/>
      <c r="KI22" s="422"/>
      <c r="KJ22" s="422"/>
      <c r="KK22" s="422"/>
      <c r="KL22" s="422"/>
      <c r="KM22" s="422"/>
      <c r="KN22" s="422"/>
      <c r="KO22" s="422"/>
      <c r="KP22" s="422"/>
      <c r="KQ22" s="422"/>
      <c r="KR22" s="422"/>
      <c r="KS22" s="422"/>
      <c r="KT22" s="422"/>
      <c r="KU22" s="422"/>
      <c r="KV22" s="422"/>
      <c r="KW22" s="422"/>
      <c r="KX22" s="422"/>
      <c r="KY22" s="422"/>
      <c r="KZ22" s="422"/>
      <c r="LA22" s="422"/>
      <c r="LB22" s="422"/>
      <c r="LC22" s="422"/>
      <c r="LD22" s="422"/>
      <c r="LE22" s="422"/>
      <c r="LF22" s="422"/>
      <c r="LG22" s="422"/>
      <c r="LH22" s="422"/>
      <c r="LI22" s="422"/>
      <c r="LJ22" s="422"/>
      <c r="LK22" s="422"/>
      <c r="LL22" s="422"/>
      <c r="LM22" s="422"/>
      <c r="LN22" s="422"/>
      <c r="LO22" s="422"/>
      <c r="LP22" s="422"/>
      <c r="LQ22" s="422"/>
      <c r="LR22" s="422"/>
      <c r="LS22" s="422"/>
      <c r="LT22" s="422"/>
      <c r="LU22" s="422"/>
      <c r="LV22" s="422"/>
      <c r="LW22" s="422"/>
      <c r="LX22" s="422"/>
      <c r="LY22" s="422"/>
      <c r="LZ22" s="422"/>
      <c r="MA22" s="422"/>
      <c r="MB22" s="422"/>
      <c r="MC22" s="422"/>
      <c r="MD22" s="422"/>
      <c r="ME22" s="422"/>
      <c r="MF22" s="422"/>
      <c r="MG22" s="422"/>
      <c r="MH22" s="422"/>
      <c r="MI22" s="422"/>
      <c r="MJ22" s="422"/>
      <c r="MK22" s="422"/>
      <c r="ML22" s="422"/>
      <c r="MM22" s="422"/>
      <c r="MN22" s="422"/>
      <c r="MO22" s="422"/>
      <c r="MP22" s="422"/>
      <c r="MQ22" s="422"/>
      <c r="MR22" s="422"/>
      <c r="MS22" s="422"/>
      <c r="MT22" s="422"/>
      <c r="MU22" s="422"/>
      <c r="MV22" s="422"/>
      <c r="MW22" s="422"/>
      <c r="MX22" s="422"/>
      <c r="MY22" s="422"/>
      <c r="MZ22" s="422"/>
      <c r="NA22" s="422"/>
      <c r="NB22" s="422"/>
      <c r="NC22" s="422"/>
      <c r="ND22" s="422"/>
      <c r="NE22" s="422"/>
      <c r="NF22" s="422"/>
      <c r="NG22" s="422"/>
      <c r="NH22" s="422"/>
      <c r="NI22" s="422"/>
      <c r="NJ22" s="422"/>
      <c r="NK22" s="422"/>
      <c r="NL22" s="422"/>
      <c r="NM22" s="422"/>
      <c r="NN22" s="422"/>
      <c r="NO22" s="422"/>
      <c r="NP22" s="422"/>
      <c r="NQ22" s="422"/>
      <c r="NR22" s="422"/>
      <c r="NS22" s="422"/>
      <c r="NT22" s="422"/>
      <c r="NU22" s="422"/>
      <c r="NV22" s="422"/>
      <c r="NW22" s="422"/>
      <c r="NX22" s="422"/>
      <c r="NY22" s="422"/>
      <c r="NZ22" s="422"/>
      <c r="OA22" s="422"/>
      <c r="OB22" s="422"/>
      <c r="OC22" s="422"/>
      <c r="OD22" s="422"/>
      <c r="OE22" s="422"/>
      <c r="OF22" s="422"/>
      <c r="OG22" s="422"/>
      <c r="OH22" s="422"/>
      <c r="OI22" s="422"/>
      <c r="OJ22" s="422"/>
      <c r="OK22" s="422"/>
      <c r="OL22" s="422"/>
      <c r="OM22" s="422"/>
      <c r="ON22" s="422"/>
      <c r="OO22" s="422"/>
      <c r="OP22" s="422"/>
      <c r="OQ22" s="422"/>
      <c r="OR22" s="422"/>
      <c r="OS22" s="422"/>
      <c r="OT22" s="422"/>
      <c r="OU22" s="422"/>
      <c r="OV22" s="422"/>
      <c r="OW22" s="422"/>
      <c r="OX22" s="422"/>
      <c r="OY22" s="422"/>
      <c r="OZ22" s="422"/>
      <c r="PA22" s="422"/>
      <c r="PB22" s="422"/>
      <c r="PC22" s="422"/>
      <c r="PD22" s="422"/>
      <c r="PE22" s="422"/>
      <c r="PF22" s="422"/>
      <c r="PG22" s="422"/>
      <c r="PH22" s="422"/>
      <c r="PI22" s="422"/>
      <c r="PJ22" s="422"/>
      <c r="PK22" s="422"/>
      <c r="PL22" s="422"/>
      <c r="PM22" s="422"/>
      <c r="PN22" s="422"/>
      <c r="PO22" s="422"/>
      <c r="PP22" s="422"/>
      <c r="PQ22" s="422"/>
      <c r="PR22" s="422"/>
      <c r="PS22" s="422"/>
      <c r="PT22" s="422"/>
      <c r="PU22" s="422"/>
      <c r="PV22" s="422"/>
      <c r="PW22" s="422"/>
      <c r="PX22" s="422"/>
      <c r="PY22" s="422"/>
      <c r="PZ22" s="422"/>
      <c r="QA22" s="422"/>
      <c r="QB22" s="422"/>
      <c r="QC22" s="422"/>
      <c r="QD22" s="422"/>
      <c r="QE22" s="422"/>
      <c r="QF22" s="422"/>
      <c r="QG22" s="422"/>
      <c r="QH22" s="422"/>
      <c r="QI22" s="422"/>
      <c r="QJ22" s="422"/>
      <c r="QK22" s="422"/>
      <c r="QL22" s="422"/>
      <c r="QM22" s="422"/>
      <c r="QN22" s="422"/>
      <c r="QO22" s="422"/>
      <c r="QP22" s="422"/>
      <c r="QQ22" s="422"/>
      <c r="QR22" s="422"/>
      <c r="QS22" s="422"/>
      <c r="QT22" s="422"/>
      <c r="QU22" s="422"/>
      <c r="QV22" s="422"/>
      <c r="QW22" s="422"/>
      <c r="QX22" s="422"/>
      <c r="QY22" s="422"/>
      <c r="QZ22" s="422"/>
      <c r="RA22" s="422"/>
      <c r="RB22" s="422"/>
      <c r="RC22" s="422"/>
      <c r="RD22" s="422"/>
      <c r="RE22" s="422"/>
      <c r="RF22" s="422"/>
      <c r="RG22" s="422"/>
      <c r="RH22" s="422"/>
      <c r="RI22" s="422"/>
      <c r="RJ22" s="422"/>
      <c r="RK22" s="422"/>
      <c r="RL22" s="422"/>
      <c r="RM22" s="422"/>
      <c r="RN22" s="422"/>
      <c r="RO22" s="422"/>
      <c r="RP22" s="422"/>
      <c r="RQ22" s="422"/>
      <c r="RR22" s="422"/>
      <c r="RS22" s="422"/>
      <c r="RT22" s="422"/>
      <c r="RU22" s="422"/>
      <c r="RV22" s="422"/>
      <c r="RW22" s="422"/>
      <c r="RX22" s="422"/>
      <c r="RY22" s="422"/>
      <c r="RZ22" s="422"/>
      <c r="SA22" s="422"/>
      <c r="SB22" s="422"/>
      <c r="SC22" s="422"/>
      <c r="SD22" s="422"/>
      <c r="SE22" s="422"/>
      <c r="SF22" s="422"/>
      <c r="SG22" s="422"/>
      <c r="SH22" s="422"/>
      <c r="SI22" s="422"/>
      <c r="SJ22" s="422"/>
      <c r="SK22" s="422"/>
      <c r="SL22" s="422"/>
      <c r="SM22" s="422"/>
      <c r="SN22" s="422"/>
      <c r="SO22" s="422"/>
      <c r="SP22" s="422"/>
      <c r="SQ22" s="422"/>
      <c r="SR22" s="422"/>
      <c r="SS22" s="422"/>
      <c r="ST22" s="422"/>
      <c r="SU22" s="422"/>
      <c r="SV22" s="422"/>
      <c r="SW22" s="422"/>
      <c r="SX22" s="422"/>
      <c r="SY22" s="422"/>
      <c r="SZ22" s="422"/>
      <c r="TA22" s="422"/>
      <c r="TB22" s="422"/>
      <c r="TC22" s="422"/>
      <c r="TD22" s="422"/>
      <c r="TE22" s="422"/>
      <c r="TF22" s="422"/>
      <c r="TG22" s="422"/>
      <c r="TH22" s="422"/>
      <c r="TI22" s="422"/>
      <c r="TJ22" s="422"/>
      <c r="TK22" s="422"/>
      <c r="TL22" s="422"/>
      <c r="TM22" s="422"/>
      <c r="TN22" s="422"/>
      <c r="TO22" s="422"/>
      <c r="TP22" s="422"/>
      <c r="TQ22" s="422"/>
      <c r="TR22" s="422"/>
      <c r="TS22" s="422"/>
      <c r="TT22" s="422"/>
      <c r="TU22" s="422"/>
      <c r="TV22" s="422"/>
      <c r="TW22" s="422"/>
      <c r="TX22" s="422"/>
      <c r="TY22" s="422"/>
      <c r="TZ22" s="422"/>
      <c r="UA22" s="422"/>
      <c r="UB22" s="422"/>
      <c r="UC22" s="422"/>
      <c r="UD22" s="422"/>
      <c r="UE22" s="422"/>
      <c r="UF22" s="422"/>
      <c r="UG22" s="422"/>
      <c r="UH22" s="422"/>
      <c r="UI22" s="422"/>
      <c r="UJ22" s="422"/>
      <c r="UK22" s="422"/>
      <c r="UL22" s="422"/>
      <c r="UM22" s="422"/>
      <c r="UN22" s="422"/>
      <c r="UO22" s="422"/>
      <c r="UP22" s="422"/>
      <c r="UQ22" s="422"/>
      <c r="UR22" s="422"/>
      <c r="US22" s="422"/>
      <c r="UT22" s="422"/>
    </row>
    <row r="23" spans="1:566" s="427" customFormat="1" ht="57.6">
      <c r="A23" s="2"/>
      <c r="B23" s="937"/>
      <c r="C23" s="937"/>
      <c r="D23" s="952"/>
      <c r="E23" s="466" t="s">
        <v>1595</v>
      </c>
      <c r="F23" s="429" t="s">
        <v>1596</v>
      </c>
      <c r="G23" s="942"/>
      <c r="H23" s="945"/>
      <c r="I23" s="422"/>
      <c r="J23" s="949"/>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2"/>
      <c r="BI23" s="422"/>
      <c r="BJ23" s="422"/>
      <c r="BK23" s="422"/>
      <c r="BL23" s="422"/>
      <c r="BM23" s="422"/>
      <c r="BN23" s="422"/>
      <c r="BO23" s="422"/>
      <c r="BP23" s="422"/>
      <c r="BQ23" s="422"/>
      <c r="BR23" s="422"/>
      <c r="BS23" s="422"/>
      <c r="BT23" s="422"/>
      <c r="BU23" s="422"/>
      <c r="BV23" s="422"/>
      <c r="BW23" s="422"/>
      <c r="BX23" s="422"/>
      <c r="BY23" s="422"/>
      <c r="BZ23" s="422"/>
      <c r="CA23" s="422"/>
      <c r="CB23" s="422"/>
      <c r="CC23" s="422"/>
      <c r="CD23" s="422"/>
      <c r="CE23" s="422"/>
      <c r="CF23" s="422"/>
      <c r="CG23" s="422"/>
      <c r="CH23" s="422"/>
      <c r="CI23" s="422"/>
      <c r="CJ23" s="422"/>
      <c r="CK23" s="422"/>
      <c r="CL23" s="422"/>
      <c r="CM23" s="422"/>
      <c r="CN23" s="422"/>
      <c r="CO23" s="422"/>
      <c r="CP23" s="422"/>
      <c r="CQ23" s="422"/>
      <c r="CR23" s="422"/>
      <c r="CS23" s="422"/>
      <c r="CT23" s="422"/>
      <c r="CU23" s="422"/>
      <c r="CV23" s="422"/>
      <c r="CW23" s="422"/>
      <c r="CX23" s="422"/>
      <c r="CY23" s="422"/>
      <c r="CZ23" s="422"/>
      <c r="DA23" s="422"/>
      <c r="DB23" s="422"/>
      <c r="DC23" s="422"/>
      <c r="DD23" s="422"/>
      <c r="DE23" s="422"/>
      <c r="DF23" s="422"/>
      <c r="DG23" s="422"/>
      <c r="DH23" s="422"/>
      <c r="DI23" s="422"/>
      <c r="DJ23" s="422"/>
      <c r="DK23" s="422"/>
      <c r="DL23" s="422"/>
      <c r="DM23" s="422"/>
      <c r="DN23" s="422"/>
      <c r="DO23" s="422"/>
      <c r="DP23" s="422"/>
      <c r="DQ23" s="422"/>
      <c r="DR23" s="422"/>
      <c r="DS23" s="422"/>
      <c r="DT23" s="422"/>
      <c r="DU23" s="422"/>
      <c r="DV23" s="422"/>
      <c r="DW23" s="422"/>
      <c r="DX23" s="422"/>
      <c r="DY23" s="422"/>
      <c r="DZ23" s="422"/>
      <c r="EA23" s="422"/>
      <c r="EB23" s="422"/>
      <c r="EC23" s="422"/>
      <c r="ED23" s="422"/>
      <c r="EE23" s="422"/>
      <c r="EF23" s="422"/>
      <c r="EG23" s="422"/>
      <c r="EH23" s="422"/>
      <c r="EI23" s="422"/>
      <c r="EJ23" s="422"/>
      <c r="EK23" s="422"/>
      <c r="EL23" s="422"/>
      <c r="EM23" s="422"/>
      <c r="EN23" s="422"/>
      <c r="EO23" s="422"/>
      <c r="EP23" s="422"/>
      <c r="EQ23" s="422"/>
      <c r="ER23" s="422"/>
      <c r="ES23" s="422"/>
      <c r="ET23" s="422"/>
      <c r="EU23" s="422"/>
      <c r="EV23" s="422"/>
      <c r="EW23" s="422"/>
      <c r="EX23" s="422"/>
      <c r="EY23" s="422"/>
      <c r="EZ23" s="422"/>
      <c r="FA23" s="422"/>
      <c r="FB23" s="422"/>
      <c r="FC23" s="422"/>
      <c r="FD23" s="422"/>
      <c r="FE23" s="422"/>
      <c r="FF23" s="422"/>
      <c r="FG23" s="422"/>
      <c r="FH23" s="422"/>
      <c r="FI23" s="422"/>
      <c r="FJ23" s="422"/>
      <c r="FK23" s="422"/>
      <c r="FL23" s="422"/>
      <c r="FM23" s="422"/>
      <c r="FN23" s="422"/>
      <c r="FO23" s="422"/>
      <c r="FP23" s="422"/>
      <c r="FQ23" s="422"/>
      <c r="FR23" s="422"/>
      <c r="FS23" s="422"/>
      <c r="FT23" s="422"/>
      <c r="FU23" s="422"/>
      <c r="FV23" s="422"/>
      <c r="FW23" s="422"/>
      <c r="FX23" s="422"/>
      <c r="FY23" s="422"/>
      <c r="FZ23" s="422"/>
      <c r="GA23" s="422"/>
      <c r="GB23" s="422"/>
      <c r="GC23" s="422"/>
      <c r="GD23" s="422"/>
      <c r="GE23" s="422"/>
      <c r="GF23" s="422"/>
      <c r="GG23" s="422"/>
      <c r="GH23" s="422"/>
      <c r="GI23" s="422"/>
      <c r="GJ23" s="422"/>
      <c r="GK23" s="422"/>
      <c r="GL23" s="422"/>
      <c r="GM23" s="422"/>
      <c r="GN23" s="422"/>
      <c r="GO23" s="422"/>
      <c r="GP23" s="422"/>
      <c r="GQ23" s="422"/>
      <c r="GR23" s="422"/>
      <c r="GS23" s="422"/>
      <c r="GT23" s="422"/>
      <c r="GU23" s="422"/>
      <c r="GV23" s="422"/>
      <c r="GW23" s="422"/>
      <c r="GX23" s="422"/>
      <c r="GY23" s="422"/>
      <c r="GZ23" s="422"/>
      <c r="HA23" s="422"/>
      <c r="HB23" s="422"/>
      <c r="HC23" s="422"/>
      <c r="HD23" s="422"/>
      <c r="HE23" s="422"/>
      <c r="HF23" s="422"/>
      <c r="HG23" s="422"/>
      <c r="HH23" s="422"/>
      <c r="HI23" s="422"/>
      <c r="HJ23" s="422"/>
      <c r="HK23" s="422"/>
      <c r="HL23" s="422"/>
      <c r="HM23" s="422"/>
      <c r="HN23" s="422"/>
      <c r="HO23" s="422"/>
      <c r="HP23" s="422"/>
      <c r="HQ23" s="422"/>
      <c r="HR23" s="422"/>
      <c r="HS23" s="422"/>
      <c r="HT23" s="422"/>
      <c r="HU23" s="422"/>
      <c r="HV23" s="422"/>
      <c r="HW23" s="422"/>
      <c r="HX23" s="422"/>
      <c r="HY23" s="422"/>
      <c r="HZ23" s="422"/>
      <c r="IA23" s="422"/>
      <c r="IB23" s="422"/>
      <c r="IC23" s="422"/>
      <c r="ID23" s="422"/>
      <c r="IE23" s="422"/>
      <c r="IF23" s="422"/>
      <c r="IG23" s="422"/>
      <c r="IH23" s="422"/>
      <c r="II23" s="422"/>
      <c r="IJ23" s="422"/>
      <c r="IK23" s="422"/>
      <c r="IL23" s="422"/>
      <c r="IM23" s="422"/>
      <c r="IN23" s="422"/>
      <c r="IO23" s="422"/>
      <c r="IP23" s="422"/>
      <c r="IQ23" s="422"/>
      <c r="IR23" s="422"/>
      <c r="IS23" s="422"/>
      <c r="IT23" s="422"/>
      <c r="IU23" s="422"/>
      <c r="IV23" s="422"/>
      <c r="IW23" s="422"/>
      <c r="IX23" s="422"/>
      <c r="IY23" s="422"/>
      <c r="IZ23" s="422"/>
      <c r="JA23" s="422"/>
      <c r="JB23" s="422"/>
      <c r="JC23" s="422"/>
      <c r="JD23" s="422"/>
      <c r="JE23" s="422"/>
      <c r="JF23" s="422"/>
      <c r="JG23" s="422"/>
      <c r="JH23" s="422"/>
      <c r="JI23" s="422"/>
      <c r="JJ23" s="422"/>
      <c r="JK23" s="422"/>
      <c r="JL23" s="422"/>
      <c r="JM23" s="422"/>
      <c r="JN23" s="422"/>
      <c r="JO23" s="422"/>
      <c r="JP23" s="422"/>
      <c r="JQ23" s="422"/>
      <c r="JR23" s="422"/>
      <c r="JS23" s="422"/>
      <c r="JT23" s="422"/>
      <c r="JU23" s="422"/>
      <c r="JV23" s="422"/>
      <c r="JW23" s="422"/>
      <c r="JX23" s="422"/>
      <c r="JY23" s="422"/>
      <c r="JZ23" s="422"/>
      <c r="KA23" s="422"/>
      <c r="KB23" s="422"/>
      <c r="KC23" s="422"/>
      <c r="KD23" s="422"/>
      <c r="KE23" s="422"/>
      <c r="KF23" s="422"/>
      <c r="KG23" s="422"/>
      <c r="KH23" s="422"/>
      <c r="KI23" s="422"/>
      <c r="KJ23" s="422"/>
      <c r="KK23" s="422"/>
      <c r="KL23" s="422"/>
      <c r="KM23" s="422"/>
      <c r="KN23" s="422"/>
      <c r="KO23" s="422"/>
      <c r="KP23" s="422"/>
      <c r="KQ23" s="422"/>
      <c r="KR23" s="422"/>
      <c r="KS23" s="422"/>
      <c r="KT23" s="422"/>
      <c r="KU23" s="422"/>
      <c r="KV23" s="422"/>
      <c r="KW23" s="422"/>
      <c r="KX23" s="422"/>
      <c r="KY23" s="422"/>
      <c r="KZ23" s="422"/>
      <c r="LA23" s="422"/>
      <c r="LB23" s="422"/>
      <c r="LC23" s="422"/>
      <c r="LD23" s="422"/>
      <c r="LE23" s="422"/>
      <c r="LF23" s="422"/>
      <c r="LG23" s="422"/>
      <c r="LH23" s="422"/>
      <c r="LI23" s="422"/>
      <c r="LJ23" s="422"/>
      <c r="LK23" s="422"/>
      <c r="LL23" s="422"/>
      <c r="LM23" s="422"/>
      <c r="LN23" s="422"/>
      <c r="LO23" s="422"/>
      <c r="LP23" s="422"/>
      <c r="LQ23" s="422"/>
      <c r="LR23" s="422"/>
      <c r="LS23" s="422"/>
      <c r="LT23" s="422"/>
      <c r="LU23" s="422"/>
      <c r="LV23" s="422"/>
      <c r="LW23" s="422"/>
      <c r="LX23" s="422"/>
      <c r="LY23" s="422"/>
      <c r="LZ23" s="422"/>
      <c r="MA23" s="422"/>
      <c r="MB23" s="422"/>
      <c r="MC23" s="422"/>
      <c r="MD23" s="422"/>
      <c r="ME23" s="422"/>
      <c r="MF23" s="422"/>
      <c r="MG23" s="422"/>
      <c r="MH23" s="422"/>
      <c r="MI23" s="422"/>
      <c r="MJ23" s="422"/>
      <c r="MK23" s="422"/>
      <c r="ML23" s="422"/>
      <c r="MM23" s="422"/>
      <c r="MN23" s="422"/>
      <c r="MO23" s="422"/>
      <c r="MP23" s="422"/>
      <c r="MQ23" s="422"/>
      <c r="MR23" s="422"/>
      <c r="MS23" s="422"/>
      <c r="MT23" s="422"/>
      <c r="MU23" s="422"/>
      <c r="MV23" s="422"/>
      <c r="MW23" s="422"/>
      <c r="MX23" s="422"/>
      <c r="MY23" s="422"/>
      <c r="MZ23" s="422"/>
      <c r="NA23" s="422"/>
      <c r="NB23" s="422"/>
      <c r="NC23" s="422"/>
      <c r="ND23" s="422"/>
      <c r="NE23" s="422"/>
      <c r="NF23" s="422"/>
      <c r="NG23" s="422"/>
      <c r="NH23" s="422"/>
      <c r="NI23" s="422"/>
      <c r="NJ23" s="422"/>
      <c r="NK23" s="422"/>
      <c r="NL23" s="422"/>
      <c r="NM23" s="422"/>
      <c r="NN23" s="422"/>
      <c r="NO23" s="422"/>
      <c r="NP23" s="422"/>
      <c r="NQ23" s="422"/>
      <c r="NR23" s="422"/>
      <c r="NS23" s="422"/>
      <c r="NT23" s="422"/>
      <c r="NU23" s="422"/>
      <c r="NV23" s="422"/>
      <c r="NW23" s="422"/>
      <c r="NX23" s="422"/>
      <c r="NY23" s="422"/>
      <c r="NZ23" s="422"/>
      <c r="OA23" s="422"/>
      <c r="OB23" s="422"/>
      <c r="OC23" s="422"/>
      <c r="OD23" s="422"/>
      <c r="OE23" s="422"/>
      <c r="OF23" s="422"/>
      <c r="OG23" s="422"/>
      <c r="OH23" s="422"/>
      <c r="OI23" s="422"/>
      <c r="OJ23" s="422"/>
      <c r="OK23" s="422"/>
      <c r="OL23" s="422"/>
      <c r="OM23" s="422"/>
      <c r="ON23" s="422"/>
      <c r="OO23" s="422"/>
      <c r="OP23" s="422"/>
      <c r="OQ23" s="422"/>
      <c r="OR23" s="422"/>
      <c r="OS23" s="422"/>
      <c r="OT23" s="422"/>
      <c r="OU23" s="422"/>
      <c r="OV23" s="422"/>
      <c r="OW23" s="422"/>
      <c r="OX23" s="422"/>
      <c r="OY23" s="422"/>
      <c r="OZ23" s="422"/>
      <c r="PA23" s="422"/>
      <c r="PB23" s="422"/>
      <c r="PC23" s="422"/>
      <c r="PD23" s="422"/>
      <c r="PE23" s="422"/>
      <c r="PF23" s="422"/>
      <c r="PG23" s="422"/>
      <c r="PH23" s="422"/>
      <c r="PI23" s="422"/>
      <c r="PJ23" s="422"/>
      <c r="PK23" s="422"/>
      <c r="PL23" s="422"/>
      <c r="PM23" s="422"/>
      <c r="PN23" s="422"/>
      <c r="PO23" s="422"/>
      <c r="PP23" s="422"/>
      <c r="PQ23" s="422"/>
      <c r="PR23" s="422"/>
      <c r="PS23" s="422"/>
      <c r="PT23" s="422"/>
      <c r="PU23" s="422"/>
      <c r="PV23" s="422"/>
      <c r="PW23" s="422"/>
      <c r="PX23" s="422"/>
      <c r="PY23" s="422"/>
      <c r="PZ23" s="422"/>
      <c r="QA23" s="422"/>
      <c r="QB23" s="422"/>
      <c r="QC23" s="422"/>
      <c r="QD23" s="422"/>
      <c r="QE23" s="422"/>
      <c r="QF23" s="422"/>
      <c r="QG23" s="422"/>
      <c r="QH23" s="422"/>
      <c r="QI23" s="422"/>
      <c r="QJ23" s="422"/>
      <c r="QK23" s="422"/>
      <c r="QL23" s="422"/>
      <c r="QM23" s="422"/>
      <c r="QN23" s="422"/>
      <c r="QO23" s="422"/>
      <c r="QP23" s="422"/>
      <c r="QQ23" s="422"/>
      <c r="QR23" s="422"/>
      <c r="QS23" s="422"/>
      <c r="QT23" s="422"/>
      <c r="QU23" s="422"/>
      <c r="QV23" s="422"/>
      <c r="QW23" s="422"/>
      <c r="QX23" s="422"/>
      <c r="QY23" s="422"/>
      <c r="QZ23" s="422"/>
      <c r="RA23" s="422"/>
      <c r="RB23" s="422"/>
      <c r="RC23" s="422"/>
      <c r="RD23" s="422"/>
      <c r="RE23" s="422"/>
      <c r="RF23" s="422"/>
      <c r="RG23" s="422"/>
      <c r="RH23" s="422"/>
      <c r="RI23" s="422"/>
      <c r="RJ23" s="422"/>
      <c r="RK23" s="422"/>
      <c r="RL23" s="422"/>
      <c r="RM23" s="422"/>
      <c r="RN23" s="422"/>
      <c r="RO23" s="422"/>
      <c r="RP23" s="422"/>
      <c r="RQ23" s="422"/>
      <c r="RR23" s="422"/>
      <c r="RS23" s="422"/>
      <c r="RT23" s="422"/>
      <c r="RU23" s="422"/>
      <c r="RV23" s="422"/>
      <c r="RW23" s="422"/>
      <c r="RX23" s="422"/>
      <c r="RY23" s="422"/>
      <c r="RZ23" s="422"/>
      <c r="SA23" s="422"/>
      <c r="SB23" s="422"/>
      <c r="SC23" s="422"/>
      <c r="SD23" s="422"/>
      <c r="SE23" s="422"/>
      <c r="SF23" s="422"/>
      <c r="SG23" s="422"/>
      <c r="SH23" s="422"/>
      <c r="SI23" s="422"/>
      <c r="SJ23" s="422"/>
      <c r="SK23" s="422"/>
      <c r="SL23" s="422"/>
      <c r="SM23" s="422"/>
      <c r="SN23" s="422"/>
      <c r="SO23" s="422"/>
      <c r="SP23" s="422"/>
      <c r="SQ23" s="422"/>
      <c r="SR23" s="422"/>
      <c r="SS23" s="422"/>
      <c r="ST23" s="422"/>
      <c r="SU23" s="422"/>
      <c r="SV23" s="422"/>
      <c r="SW23" s="422"/>
      <c r="SX23" s="422"/>
      <c r="SY23" s="422"/>
      <c r="SZ23" s="422"/>
      <c r="TA23" s="422"/>
      <c r="TB23" s="422"/>
      <c r="TC23" s="422"/>
      <c r="TD23" s="422"/>
      <c r="TE23" s="422"/>
      <c r="TF23" s="422"/>
      <c r="TG23" s="422"/>
      <c r="TH23" s="422"/>
      <c r="TI23" s="422"/>
      <c r="TJ23" s="422"/>
      <c r="TK23" s="422"/>
      <c r="TL23" s="422"/>
      <c r="TM23" s="422"/>
      <c r="TN23" s="422"/>
      <c r="TO23" s="422"/>
      <c r="TP23" s="422"/>
      <c r="TQ23" s="422"/>
      <c r="TR23" s="422"/>
      <c r="TS23" s="422"/>
      <c r="TT23" s="422"/>
      <c r="TU23" s="422"/>
      <c r="TV23" s="422"/>
      <c r="TW23" s="422"/>
      <c r="TX23" s="422"/>
      <c r="TY23" s="422"/>
      <c r="TZ23" s="422"/>
      <c r="UA23" s="422"/>
      <c r="UB23" s="422"/>
      <c r="UC23" s="422"/>
      <c r="UD23" s="422"/>
      <c r="UE23" s="422"/>
      <c r="UF23" s="422"/>
      <c r="UG23" s="422"/>
      <c r="UH23" s="422"/>
      <c r="UI23" s="422"/>
      <c r="UJ23" s="422"/>
      <c r="UK23" s="422"/>
      <c r="UL23" s="422"/>
      <c r="UM23" s="422"/>
      <c r="UN23" s="422"/>
      <c r="UO23" s="422"/>
      <c r="UP23" s="422"/>
      <c r="UQ23" s="422"/>
      <c r="UR23" s="422"/>
      <c r="US23" s="422"/>
      <c r="UT23" s="422"/>
    </row>
    <row r="24" spans="1:566" s="427" customFormat="1">
      <c r="A24" s="2"/>
      <c r="B24" s="938"/>
      <c r="C24" s="938"/>
      <c r="D24" s="935"/>
      <c r="E24" s="467" t="s">
        <v>1597</v>
      </c>
      <c r="F24" s="405" t="s">
        <v>1598</v>
      </c>
      <c r="G24" s="943"/>
      <c r="H24" s="946"/>
      <c r="I24" s="422"/>
      <c r="J24" s="949"/>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R24" s="422"/>
      <c r="BS24" s="422"/>
      <c r="BT24" s="422"/>
      <c r="BU24" s="422"/>
      <c r="BV24" s="422"/>
      <c r="BW24" s="422"/>
      <c r="BX24" s="422"/>
      <c r="BY24" s="422"/>
      <c r="BZ24" s="422"/>
      <c r="CA24" s="422"/>
      <c r="CB24" s="422"/>
      <c r="CC24" s="422"/>
      <c r="CD24" s="422"/>
      <c r="CE24" s="422"/>
      <c r="CF24" s="422"/>
      <c r="CG24" s="422"/>
      <c r="CH24" s="422"/>
      <c r="CI24" s="422"/>
      <c r="CJ24" s="422"/>
      <c r="CK24" s="422"/>
      <c r="CL24" s="422"/>
      <c r="CM24" s="422"/>
      <c r="CN24" s="422"/>
      <c r="CO24" s="422"/>
      <c r="CP24" s="422"/>
      <c r="CQ24" s="422"/>
      <c r="CR24" s="422"/>
      <c r="CS24" s="422"/>
      <c r="CT24" s="422"/>
      <c r="CU24" s="422"/>
      <c r="CV24" s="422"/>
      <c r="CW24" s="422"/>
      <c r="CX24" s="422"/>
      <c r="CY24" s="422"/>
      <c r="CZ24" s="422"/>
      <c r="DA24" s="422"/>
      <c r="DB24" s="422"/>
      <c r="DC24" s="422"/>
      <c r="DD24" s="422"/>
      <c r="DE24" s="422"/>
      <c r="DF24" s="422"/>
      <c r="DG24" s="422"/>
      <c r="DH24" s="422"/>
      <c r="DI24" s="422"/>
      <c r="DJ24" s="422"/>
      <c r="DK24" s="422"/>
      <c r="DL24" s="422"/>
      <c r="DM24" s="422"/>
      <c r="DN24" s="422"/>
      <c r="DO24" s="422"/>
      <c r="DP24" s="422"/>
      <c r="DQ24" s="422"/>
      <c r="DR24" s="422"/>
      <c r="DS24" s="422"/>
      <c r="DT24" s="422"/>
      <c r="DU24" s="422"/>
      <c r="DV24" s="422"/>
      <c r="DW24" s="422"/>
      <c r="DX24" s="422"/>
      <c r="DY24" s="422"/>
      <c r="DZ24" s="422"/>
      <c r="EA24" s="422"/>
      <c r="EB24" s="422"/>
      <c r="EC24" s="422"/>
      <c r="ED24" s="422"/>
      <c r="EE24" s="422"/>
      <c r="EF24" s="422"/>
      <c r="EG24" s="422"/>
      <c r="EH24" s="422"/>
      <c r="EI24" s="422"/>
      <c r="EJ24" s="422"/>
      <c r="EK24" s="422"/>
      <c r="EL24" s="422"/>
      <c r="EM24" s="422"/>
      <c r="EN24" s="422"/>
      <c r="EO24" s="422"/>
      <c r="EP24" s="422"/>
      <c r="EQ24" s="422"/>
      <c r="ER24" s="422"/>
      <c r="ES24" s="422"/>
      <c r="ET24" s="422"/>
      <c r="EU24" s="422"/>
      <c r="EV24" s="422"/>
      <c r="EW24" s="422"/>
      <c r="EX24" s="422"/>
      <c r="EY24" s="422"/>
      <c r="EZ24" s="422"/>
      <c r="FA24" s="422"/>
      <c r="FB24" s="422"/>
      <c r="FC24" s="422"/>
      <c r="FD24" s="422"/>
      <c r="FE24" s="422"/>
      <c r="FF24" s="422"/>
      <c r="FG24" s="422"/>
      <c r="FH24" s="422"/>
      <c r="FI24" s="422"/>
      <c r="FJ24" s="422"/>
      <c r="FK24" s="422"/>
      <c r="FL24" s="422"/>
      <c r="FM24" s="422"/>
      <c r="FN24" s="422"/>
      <c r="FO24" s="422"/>
      <c r="FP24" s="422"/>
      <c r="FQ24" s="422"/>
      <c r="FR24" s="422"/>
      <c r="FS24" s="422"/>
      <c r="FT24" s="422"/>
      <c r="FU24" s="422"/>
      <c r="FV24" s="422"/>
      <c r="FW24" s="422"/>
      <c r="FX24" s="422"/>
      <c r="FY24" s="422"/>
      <c r="FZ24" s="422"/>
      <c r="GA24" s="422"/>
      <c r="GB24" s="422"/>
      <c r="GC24" s="422"/>
      <c r="GD24" s="422"/>
      <c r="GE24" s="422"/>
      <c r="GF24" s="422"/>
      <c r="GG24" s="422"/>
      <c r="GH24" s="422"/>
      <c r="GI24" s="422"/>
      <c r="GJ24" s="422"/>
      <c r="GK24" s="422"/>
      <c r="GL24" s="422"/>
      <c r="GM24" s="422"/>
      <c r="GN24" s="422"/>
      <c r="GO24" s="422"/>
      <c r="GP24" s="422"/>
      <c r="GQ24" s="422"/>
      <c r="GR24" s="422"/>
      <c r="GS24" s="422"/>
      <c r="GT24" s="422"/>
      <c r="GU24" s="422"/>
      <c r="GV24" s="422"/>
      <c r="GW24" s="422"/>
      <c r="GX24" s="422"/>
      <c r="GY24" s="422"/>
      <c r="GZ24" s="422"/>
      <c r="HA24" s="422"/>
      <c r="HB24" s="422"/>
      <c r="HC24" s="422"/>
      <c r="HD24" s="422"/>
      <c r="HE24" s="422"/>
      <c r="HF24" s="422"/>
      <c r="HG24" s="422"/>
      <c r="HH24" s="422"/>
      <c r="HI24" s="422"/>
      <c r="HJ24" s="422"/>
      <c r="HK24" s="422"/>
      <c r="HL24" s="422"/>
      <c r="HM24" s="422"/>
      <c r="HN24" s="422"/>
      <c r="HO24" s="422"/>
      <c r="HP24" s="422"/>
      <c r="HQ24" s="422"/>
      <c r="HR24" s="422"/>
      <c r="HS24" s="422"/>
      <c r="HT24" s="422"/>
      <c r="HU24" s="422"/>
      <c r="HV24" s="422"/>
      <c r="HW24" s="422"/>
      <c r="HX24" s="422"/>
      <c r="HY24" s="422"/>
      <c r="HZ24" s="422"/>
      <c r="IA24" s="422"/>
      <c r="IB24" s="422"/>
      <c r="IC24" s="422"/>
      <c r="ID24" s="422"/>
      <c r="IE24" s="422"/>
      <c r="IF24" s="422"/>
      <c r="IG24" s="422"/>
      <c r="IH24" s="422"/>
      <c r="II24" s="422"/>
      <c r="IJ24" s="422"/>
      <c r="IK24" s="422"/>
      <c r="IL24" s="422"/>
      <c r="IM24" s="422"/>
      <c r="IN24" s="422"/>
      <c r="IO24" s="422"/>
      <c r="IP24" s="422"/>
      <c r="IQ24" s="422"/>
      <c r="IR24" s="422"/>
      <c r="IS24" s="422"/>
      <c r="IT24" s="422"/>
      <c r="IU24" s="422"/>
      <c r="IV24" s="422"/>
      <c r="IW24" s="422"/>
      <c r="IX24" s="422"/>
      <c r="IY24" s="422"/>
      <c r="IZ24" s="422"/>
      <c r="JA24" s="422"/>
      <c r="JB24" s="422"/>
      <c r="JC24" s="422"/>
      <c r="JD24" s="422"/>
      <c r="JE24" s="422"/>
      <c r="JF24" s="422"/>
      <c r="JG24" s="422"/>
      <c r="JH24" s="422"/>
      <c r="JI24" s="422"/>
      <c r="JJ24" s="422"/>
      <c r="JK24" s="422"/>
      <c r="JL24" s="422"/>
      <c r="JM24" s="422"/>
      <c r="JN24" s="422"/>
      <c r="JO24" s="422"/>
      <c r="JP24" s="422"/>
      <c r="JQ24" s="422"/>
      <c r="JR24" s="422"/>
      <c r="JS24" s="422"/>
      <c r="JT24" s="422"/>
      <c r="JU24" s="422"/>
      <c r="JV24" s="422"/>
      <c r="JW24" s="422"/>
      <c r="JX24" s="422"/>
      <c r="JY24" s="422"/>
      <c r="JZ24" s="422"/>
      <c r="KA24" s="422"/>
      <c r="KB24" s="422"/>
      <c r="KC24" s="422"/>
      <c r="KD24" s="422"/>
      <c r="KE24" s="422"/>
      <c r="KF24" s="422"/>
      <c r="KG24" s="422"/>
      <c r="KH24" s="422"/>
      <c r="KI24" s="422"/>
      <c r="KJ24" s="422"/>
      <c r="KK24" s="422"/>
      <c r="KL24" s="422"/>
      <c r="KM24" s="422"/>
      <c r="KN24" s="422"/>
      <c r="KO24" s="422"/>
      <c r="KP24" s="422"/>
      <c r="KQ24" s="422"/>
      <c r="KR24" s="422"/>
      <c r="KS24" s="422"/>
      <c r="KT24" s="422"/>
      <c r="KU24" s="422"/>
      <c r="KV24" s="422"/>
      <c r="KW24" s="422"/>
      <c r="KX24" s="422"/>
      <c r="KY24" s="422"/>
      <c r="KZ24" s="422"/>
      <c r="LA24" s="422"/>
      <c r="LB24" s="422"/>
      <c r="LC24" s="422"/>
      <c r="LD24" s="422"/>
      <c r="LE24" s="422"/>
      <c r="LF24" s="422"/>
      <c r="LG24" s="422"/>
      <c r="LH24" s="422"/>
      <c r="LI24" s="422"/>
      <c r="LJ24" s="422"/>
      <c r="LK24" s="422"/>
      <c r="LL24" s="422"/>
      <c r="LM24" s="422"/>
      <c r="LN24" s="422"/>
      <c r="LO24" s="422"/>
      <c r="LP24" s="422"/>
      <c r="LQ24" s="422"/>
      <c r="LR24" s="422"/>
      <c r="LS24" s="422"/>
      <c r="LT24" s="422"/>
      <c r="LU24" s="422"/>
      <c r="LV24" s="422"/>
      <c r="LW24" s="422"/>
      <c r="LX24" s="422"/>
      <c r="LY24" s="422"/>
      <c r="LZ24" s="422"/>
      <c r="MA24" s="422"/>
      <c r="MB24" s="422"/>
      <c r="MC24" s="422"/>
      <c r="MD24" s="422"/>
      <c r="ME24" s="422"/>
      <c r="MF24" s="422"/>
      <c r="MG24" s="422"/>
      <c r="MH24" s="422"/>
      <c r="MI24" s="422"/>
      <c r="MJ24" s="422"/>
      <c r="MK24" s="422"/>
      <c r="ML24" s="422"/>
      <c r="MM24" s="422"/>
      <c r="MN24" s="422"/>
      <c r="MO24" s="422"/>
      <c r="MP24" s="422"/>
      <c r="MQ24" s="422"/>
      <c r="MR24" s="422"/>
      <c r="MS24" s="422"/>
      <c r="MT24" s="422"/>
      <c r="MU24" s="422"/>
      <c r="MV24" s="422"/>
      <c r="MW24" s="422"/>
      <c r="MX24" s="422"/>
      <c r="MY24" s="422"/>
      <c r="MZ24" s="422"/>
      <c r="NA24" s="422"/>
      <c r="NB24" s="422"/>
      <c r="NC24" s="422"/>
      <c r="ND24" s="422"/>
      <c r="NE24" s="422"/>
      <c r="NF24" s="422"/>
      <c r="NG24" s="422"/>
      <c r="NH24" s="422"/>
      <c r="NI24" s="422"/>
      <c r="NJ24" s="422"/>
      <c r="NK24" s="422"/>
      <c r="NL24" s="422"/>
      <c r="NM24" s="422"/>
      <c r="NN24" s="422"/>
      <c r="NO24" s="422"/>
      <c r="NP24" s="422"/>
      <c r="NQ24" s="422"/>
      <c r="NR24" s="422"/>
      <c r="NS24" s="422"/>
      <c r="NT24" s="422"/>
      <c r="NU24" s="422"/>
      <c r="NV24" s="422"/>
      <c r="NW24" s="422"/>
      <c r="NX24" s="422"/>
      <c r="NY24" s="422"/>
      <c r="NZ24" s="422"/>
      <c r="OA24" s="422"/>
      <c r="OB24" s="422"/>
      <c r="OC24" s="422"/>
      <c r="OD24" s="422"/>
      <c r="OE24" s="422"/>
      <c r="OF24" s="422"/>
      <c r="OG24" s="422"/>
      <c r="OH24" s="422"/>
      <c r="OI24" s="422"/>
      <c r="OJ24" s="422"/>
      <c r="OK24" s="422"/>
      <c r="OL24" s="422"/>
      <c r="OM24" s="422"/>
      <c r="ON24" s="422"/>
      <c r="OO24" s="422"/>
      <c r="OP24" s="422"/>
      <c r="OQ24" s="422"/>
      <c r="OR24" s="422"/>
      <c r="OS24" s="422"/>
      <c r="OT24" s="422"/>
      <c r="OU24" s="422"/>
      <c r="OV24" s="422"/>
      <c r="OW24" s="422"/>
      <c r="OX24" s="422"/>
      <c r="OY24" s="422"/>
      <c r="OZ24" s="422"/>
      <c r="PA24" s="422"/>
      <c r="PB24" s="422"/>
      <c r="PC24" s="422"/>
      <c r="PD24" s="422"/>
      <c r="PE24" s="422"/>
      <c r="PF24" s="422"/>
      <c r="PG24" s="422"/>
      <c r="PH24" s="422"/>
      <c r="PI24" s="422"/>
      <c r="PJ24" s="422"/>
      <c r="PK24" s="422"/>
      <c r="PL24" s="422"/>
      <c r="PM24" s="422"/>
      <c r="PN24" s="422"/>
      <c r="PO24" s="422"/>
      <c r="PP24" s="422"/>
      <c r="PQ24" s="422"/>
      <c r="PR24" s="422"/>
      <c r="PS24" s="422"/>
      <c r="PT24" s="422"/>
      <c r="PU24" s="422"/>
      <c r="PV24" s="422"/>
      <c r="PW24" s="422"/>
      <c r="PX24" s="422"/>
      <c r="PY24" s="422"/>
      <c r="PZ24" s="422"/>
      <c r="QA24" s="422"/>
      <c r="QB24" s="422"/>
      <c r="QC24" s="422"/>
      <c r="QD24" s="422"/>
      <c r="QE24" s="422"/>
      <c r="QF24" s="422"/>
      <c r="QG24" s="422"/>
      <c r="QH24" s="422"/>
      <c r="QI24" s="422"/>
      <c r="QJ24" s="422"/>
      <c r="QK24" s="422"/>
      <c r="QL24" s="422"/>
      <c r="QM24" s="422"/>
      <c r="QN24" s="422"/>
      <c r="QO24" s="422"/>
      <c r="QP24" s="422"/>
      <c r="QQ24" s="422"/>
      <c r="QR24" s="422"/>
      <c r="QS24" s="422"/>
      <c r="QT24" s="422"/>
      <c r="QU24" s="422"/>
      <c r="QV24" s="422"/>
      <c r="QW24" s="422"/>
      <c r="QX24" s="422"/>
      <c r="QY24" s="422"/>
      <c r="QZ24" s="422"/>
      <c r="RA24" s="422"/>
      <c r="RB24" s="422"/>
      <c r="RC24" s="422"/>
      <c r="RD24" s="422"/>
      <c r="RE24" s="422"/>
      <c r="RF24" s="422"/>
      <c r="RG24" s="422"/>
      <c r="RH24" s="422"/>
      <c r="RI24" s="422"/>
      <c r="RJ24" s="422"/>
      <c r="RK24" s="422"/>
      <c r="RL24" s="422"/>
      <c r="RM24" s="422"/>
      <c r="RN24" s="422"/>
      <c r="RO24" s="422"/>
      <c r="RP24" s="422"/>
      <c r="RQ24" s="422"/>
      <c r="RR24" s="422"/>
      <c r="RS24" s="422"/>
      <c r="RT24" s="422"/>
      <c r="RU24" s="422"/>
      <c r="RV24" s="422"/>
      <c r="RW24" s="422"/>
      <c r="RX24" s="422"/>
      <c r="RY24" s="422"/>
      <c r="RZ24" s="422"/>
      <c r="SA24" s="422"/>
      <c r="SB24" s="422"/>
      <c r="SC24" s="422"/>
      <c r="SD24" s="422"/>
      <c r="SE24" s="422"/>
      <c r="SF24" s="422"/>
      <c r="SG24" s="422"/>
      <c r="SH24" s="422"/>
      <c r="SI24" s="422"/>
      <c r="SJ24" s="422"/>
      <c r="SK24" s="422"/>
      <c r="SL24" s="422"/>
      <c r="SM24" s="422"/>
      <c r="SN24" s="422"/>
      <c r="SO24" s="422"/>
      <c r="SP24" s="422"/>
      <c r="SQ24" s="422"/>
      <c r="SR24" s="422"/>
      <c r="SS24" s="422"/>
      <c r="ST24" s="422"/>
      <c r="SU24" s="422"/>
      <c r="SV24" s="422"/>
      <c r="SW24" s="422"/>
      <c r="SX24" s="422"/>
      <c r="SY24" s="422"/>
      <c r="SZ24" s="422"/>
      <c r="TA24" s="422"/>
      <c r="TB24" s="422"/>
      <c r="TC24" s="422"/>
      <c r="TD24" s="422"/>
      <c r="TE24" s="422"/>
      <c r="TF24" s="422"/>
      <c r="TG24" s="422"/>
      <c r="TH24" s="422"/>
      <c r="TI24" s="422"/>
      <c r="TJ24" s="422"/>
      <c r="TK24" s="422"/>
      <c r="TL24" s="422"/>
      <c r="TM24" s="422"/>
      <c r="TN24" s="422"/>
      <c r="TO24" s="422"/>
      <c r="TP24" s="422"/>
      <c r="TQ24" s="422"/>
      <c r="TR24" s="422"/>
      <c r="TS24" s="422"/>
      <c r="TT24" s="422"/>
      <c r="TU24" s="422"/>
      <c r="TV24" s="422"/>
      <c r="TW24" s="422"/>
      <c r="TX24" s="422"/>
      <c r="TY24" s="422"/>
      <c r="TZ24" s="422"/>
      <c r="UA24" s="422"/>
      <c r="UB24" s="422"/>
      <c r="UC24" s="422"/>
      <c r="UD24" s="422"/>
      <c r="UE24" s="422"/>
      <c r="UF24" s="422"/>
      <c r="UG24" s="422"/>
      <c r="UH24" s="422"/>
      <c r="UI24" s="422"/>
      <c r="UJ24" s="422"/>
      <c r="UK24" s="422"/>
      <c r="UL24" s="422"/>
      <c r="UM24" s="422"/>
      <c r="UN24" s="422"/>
      <c r="UO24" s="422"/>
      <c r="UP24" s="422"/>
      <c r="UQ24" s="422"/>
      <c r="UR24" s="422"/>
      <c r="US24" s="422"/>
      <c r="UT24" s="422"/>
    </row>
    <row r="25" spans="1:566" s="430" customFormat="1" ht="11.25" customHeight="1">
      <c r="A25" s="2"/>
      <c r="C25" s="431"/>
      <c r="D25" s="431"/>
      <c r="E25" s="431"/>
      <c r="F25" s="432"/>
      <c r="G25" s="431"/>
      <c r="H25" s="431"/>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22"/>
      <c r="AU25" s="422"/>
      <c r="AV25" s="422"/>
      <c r="AW25" s="422"/>
      <c r="AX25" s="422"/>
      <c r="AY25" s="422"/>
      <c r="AZ25" s="422"/>
      <c r="BA25" s="422"/>
      <c r="BB25" s="422"/>
      <c r="BC25" s="422"/>
      <c r="BD25" s="422"/>
      <c r="BE25" s="422"/>
      <c r="BF25" s="422"/>
      <c r="BG25" s="422"/>
      <c r="BH25" s="422"/>
      <c r="BI25" s="422"/>
      <c r="BJ25" s="422"/>
      <c r="BK25" s="422"/>
      <c r="BL25" s="422"/>
      <c r="BM25" s="422"/>
      <c r="BN25" s="422"/>
      <c r="BO25" s="422"/>
      <c r="BP25" s="422"/>
      <c r="BQ25" s="422"/>
      <c r="BR25" s="422"/>
      <c r="BS25" s="422"/>
      <c r="BT25" s="422"/>
      <c r="BU25" s="422"/>
      <c r="BV25" s="422"/>
      <c r="BW25" s="422"/>
      <c r="BX25" s="422"/>
      <c r="BY25" s="422"/>
      <c r="BZ25" s="422"/>
      <c r="CA25" s="422"/>
      <c r="CB25" s="422"/>
      <c r="CC25" s="422"/>
      <c r="CD25" s="422"/>
      <c r="CE25" s="422"/>
      <c r="CF25" s="422"/>
      <c r="CG25" s="422"/>
      <c r="CH25" s="422"/>
      <c r="CI25" s="422"/>
      <c r="CJ25" s="422"/>
      <c r="CK25" s="422"/>
      <c r="CL25" s="422"/>
      <c r="CM25" s="422"/>
      <c r="CN25" s="422"/>
      <c r="CO25" s="422"/>
      <c r="CP25" s="422"/>
      <c r="CQ25" s="422"/>
      <c r="CR25" s="422"/>
      <c r="CS25" s="422"/>
      <c r="CT25" s="422"/>
      <c r="CU25" s="422"/>
      <c r="CV25" s="422"/>
      <c r="CW25" s="422"/>
      <c r="CX25" s="422"/>
      <c r="CY25" s="422"/>
      <c r="CZ25" s="422"/>
      <c r="DA25" s="422"/>
      <c r="DB25" s="422"/>
      <c r="DC25" s="422"/>
      <c r="DD25" s="422"/>
      <c r="DE25" s="422"/>
      <c r="DF25" s="422"/>
      <c r="DG25" s="422"/>
      <c r="DH25" s="422"/>
      <c r="DI25" s="422"/>
      <c r="DJ25" s="422"/>
      <c r="DK25" s="422"/>
      <c r="DL25" s="422"/>
      <c r="DM25" s="422"/>
      <c r="DN25" s="422"/>
      <c r="DO25" s="422"/>
      <c r="DP25" s="422"/>
      <c r="DQ25" s="422"/>
      <c r="DR25" s="422"/>
      <c r="DS25" s="422"/>
      <c r="DT25" s="422"/>
      <c r="DU25" s="422"/>
      <c r="DV25" s="422"/>
      <c r="DW25" s="422"/>
      <c r="DX25" s="422"/>
      <c r="DY25" s="422"/>
      <c r="DZ25" s="422"/>
      <c r="EA25" s="422"/>
      <c r="EB25" s="422"/>
      <c r="EC25" s="422"/>
      <c r="ED25" s="422"/>
      <c r="EE25" s="422"/>
      <c r="EF25" s="422"/>
      <c r="EG25" s="422"/>
      <c r="EH25" s="422"/>
      <c r="EI25" s="422"/>
      <c r="EJ25" s="422"/>
      <c r="EK25" s="422"/>
      <c r="EL25" s="422"/>
      <c r="EM25" s="422"/>
      <c r="EN25" s="422"/>
      <c r="EO25" s="422"/>
      <c r="EP25" s="422"/>
      <c r="EQ25" s="422"/>
      <c r="ER25" s="422"/>
      <c r="ES25" s="422"/>
      <c r="ET25" s="422"/>
      <c r="EU25" s="422"/>
      <c r="EV25" s="422"/>
      <c r="EW25" s="422"/>
      <c r="EX25" s="422"/>
      <c r="EY25" s="422"/>
      <c r="EZ25" s="422"/>
      <c r="FA25" s="422"/>
      <c r="FB25" s="422"/>
      <c r="FC25" s="422"/>
      <c r="FD25" s="422"/>
      <c r="FE25" s="422"/>
      <c r="FF25" s="422"/>
      <c r="FG25" s="422"/>
      <c r="FH25" s="422"/>
      <c r="FI25" s="422"/>
      <c r="FJ25" s="422"/>
      <c r="FK25" s="422"/>
      <c r="FL25" s="422"/>
      <c r="FM25" s="422"/>
      <c r="FN25" s="422"/>
      <c r="FO25" s="422"/>
      <c r="FP25" s="422"/>
      <c r="FQ25" s="422"/>
      <c r="FR25" s="422"/>
      <c r="FS25" s="422"/>
      <c r="FT25" s="422"/>
      <c r="FU25" s="422"/>
      <c r="FV25" s="422"/>
      <c r="FW25" s="422"/>
      <c r="FX25" s="422"/>
      <c r="FY25" s="422"/>
      <c r="FZ25" s="422"/>
      <c r="GA25" s="422"/>
      <c r="GB25" s="422"/>
      <c r="GC25" s="422"/>
      <c r="GD25" s="422"/>
      <c r="GE25" s="422"/>
      <c r="GF25" s="422"/>
      <c r="GG25" s="422"/>
      <c r="GH25" s="422"/>
      <c r="GI25" s="422"/>
      <c r="GJ25" s="422"/>
      <c r="GK25" s="422"/>
      <c r="GL25" s="422"/>
      <c r="GM25" s="422"/>
      <c r="GN25" s="422"/>
      <c r="GO25" s="422"/>
      <c r="GP25" s="422"/>
      <c r="GQ25" s="422"/>
      <c r="GR25" s="422"/>
      <c r="GS25" s="422"/>
      <c r="GT25" s="422"/>
      <c r="GU25" s="422"/>
      <c r="GV25" s="422"/>
      <c r="GW25" s="422"/>
      <c r="GX25" s="422"/>
      <c r="GY25" s="422"/>
      <c r="GZ25" s="422"/>
      <c r="HA25" s="422"/>
      <c r="HB25" s="422"/>
      <c r="HC25" s="422"/>
      <c r="HD25" s="422"/>
      <c r="HE25" s="422"/>
      <c r="HF25" s="422"/>
      <c r="HG25" s="422"/>
      <c r="HH25" s="422"/>
      <c r="HI25" s="422"/>
      <c r="HJ25" s="422"/>
      <c r="HK25" s="422"/>
      <c r="HL25" s="422"/>
      <c r="HM25" s="422"/>
      <c r="HN25" s="422"/>
      <c r="HO25" s="422"/>
      <c r="HP25" s="422"/>
      <c r="HQ25" s="422"/>
      <c r="HR25" s="422"/>
      <c r="HS25" s="422"/>
      <c r="HT25" s="422"/>
      <c r="HU25" s="422"/>
      <c r="HV25" s="422"/>
      <c r="HW25" s="422"/>
      <c r="HX25" s="422"/>
      <c r="HY25" s="422"/>
      <c r="HZ25" s="422"/>
      <c r="IA25" s="422"/>
      <c r="IB25" s="422"/>
      <c r="IC25" s="422"/>
      <c r="ID25" s="422"/>
      <c r="IE25" s="422"/>
      <c r="IF25" s="422"/>
      <c r="IG25" s="422"/>
      <c r="IH25" s="422"/>
      <c r="II25" s="422"/>
      <c r="IJ25" s="422"/>
      <c r="IK25" s="422"/>
      <c r="IL25" s="422"/>
      <c r="IM25" s="422"/>
      <c r="IN25" s="422"/>
      <c r="IO25" s="422"/>
      <c r="IP25" s="422"/>
      <c r="IQ25" s="422"/>
      <c r="IR25" s="422"/>
      <c r="IS25" s="422"/>
      <c r="IT25" s="422"/>
      <c r="IU25" s="422"/>
      <c r="IV25" s="422"/>
      <c r="IW25" s="422"/>
      <c r="IX25" s="422"/>
      <c r="IY25" s="422"/>
      <c r="IZ25" s="422"/>
      <c r="JA25" s="422"/>
      <c r="JB25" s="422"/>
      <c r="JC25" s="422"/>
      <c r="JD25" s="422"/>
      <c r="JE25" s="422"/>
      <c r="JF25" s="422"/>
      <c r="JG25" s="422"/>
      <c r="JH25" s="422"/>
      <c r="JI25" s="422"/>
      <c r="JJ25" s="422"/>
      <c r="JK25" s="422"/>
      <c r="JL25" s="422"/>
      <c r="JM25" s="422"/>
      <c r="JN25" s="422"/>
      <c r="JO25" s="422"/>
      <c r="JP25" s="422"/>
      <c r="JQ25" s="422"/>
      <c r="JR25" s="422"/>
      <c r="JS25" s="422"/>
      <c r="JT25" s="422"/>
      <c r="JU25" s="422"/>
      <c r="JV25" s="422"/>
      <c r="JW25" s="422"/>
      <c r="JX25" s="422"/>
      <c r="JY25" s="422"/>
      <c r="JZ25" s="422"/>
      <c r="KA25" s="422"/>
      <c r="KB25" s="422"/>
      <c r="KC25" s="422"/>
      <c r="KD25" s="422"/>
      <c r="KE25" s="422"/>
      <c r="KF25" s="422"/>
      <c r="KG25" s="422"/>
      <c r="KH25" s="422"/>
      <c r="KI25" s="422"/>
      <c r="KJ25" s="422"/>
      <c r="KK25" s="422"/>
      <c r="KL25" s="422"/>
      <c r="KM25" s="422"/>
      <c r="KN25" s="422"/>
      <c r="KO25" s="422"/>
      <c r="KP25" s="422"/>
      <c r="KQ25" s="422"/>
      <c r="KR25" s="422"/>
      <c r="KS25" s="422"/>
      <c r="KT25" s="422"/>
      <c r="KU25" s="422"/>
      <c r="KV25" s="422"/>
      <c r="KW25" s="422"/>
      <c r="KX25" s="422"/>
      <c r="KY25" s="422"/>
      <c r="KZ25" s="422"/>
      <c r="LA25" s="422"/>
      <c r="LB25" s="422"/>
      <c r="LC25" s="422"/>
      <c r="LD25" s="422"/>
      <c r="LE25" s="422"/>
      <c r="LF25" s="422"/>
      <c r="LG25" s="422"/>
      <c r="LH25" s="422"/>
      <c r="LI25" s="422"/>
      <c r="LJ25" s="422"/>
      <c r="LK25" s="422"/>
      <c r="LL25" s="422"/>
      <c r="LM25" s="422"/>
      <c r="LN25" s="422"/>
      <c r="LO25" s="422"/>
      <c r="LP25" s="422"/>
      <c r="LQ25" s="422"/>
      <c r="LR25" s="422"/>
      <c r="LS25" s="422"/>
      <c r="LT25" s="422"/>
      <c r="LU25" s="422"/>
      <c r="LV25" s="422"/>
      <c r="LW25" s="422"/>
      <c r="LX25" s="422"/>
      <c r="LY25" s="422"/>
      <c r="LZ25" s="422"/>
      <c r="MA25" s="422"/>
      <c r="MB25" s="422"/>
      <c r="MC25" s="422"/>
      <c r="MD25" s="422"/>
      <c r="ME25" s="422"/>
      <c r="MF25" s="422"/>
      <c r="MG25" s="422"/>
      <c r="MH25" s="422"/>
      <c r="MI25" s="422"/>
      <c r="MJ25" s="422"/>
      <c r="MK25" s="422"/>
      <c r="ML25" s="422"/>
      <c r="MM25" s="422"/>
      <c r="MN25" s="422"/>
      <c r="MO25" s="422"/>
      <c r="MP25" s="422"/>
      <c r="MQ25" s="422"/>
      <c r="MR25" s="422"/>
      <c r="MS25" s="422"/>
      <c r="MT25" s="422"/>
      <c r="MU25" s="422"/>
      <c r="MV25" s="422"/>
      <c r="MW25" s="422"/>
      <c r="MX25" s="422"/>
      <c r="MY25" s="422"/>
      <c r="MZ25" s="422"/>
      <c r="NA25" s="422"/>
      <c r="NB25" s="422"/>
      <c r="NC25" s="422"/>
      <c r="ND25" s="422"/>
      <c r="NE25" s="422"/>
      <c r="NF25" s="422"/>
      <c r="NG25" s="422"/>
      <c r="NH25" s="422"/>
      <c r="NI25" s="422"/>
      <c r="NJ25" s="422"/>
      <c r="NK25" s="422"/>
      <c r="NL25" s="422"/>
      <c r="NM25" s="422"/>
      <c r="NN25" s="422"/>
      <c r="NO25" s="422"/>
      <c r="NP25" s="422"/>
      <c r="NQ25" s="422"/>
      <c r="NR25" s="422"/>
      <c r="NS25" s="422"/>
      <c r="NT25" s="422"/>
      <c r="NU25" s="422"/>
      <c r="NV25" s="422"/>
      <c r="NW25" s="422"/>
      <c r="NX25" s="422"/>
      <c r="NY25" s="422"/>
      <c r="NZ25" s="422"/>
      <c r="OA25" s="422"/>
      <c r="OB25" s="422"/>
      <c r="OC25" s="422"/>
      <c r="OD25" s="422"/>
      <c r="OE25" s="422"/>
      <c r="OF25" s="422"/>
      <c r="OG25" s="422"/>
      <c r="OH25" s="422"/>
      <c r="OI25" s="422"/>
      <c r="OJ25" s="422"/>
      <c r="OK25" s="422"/>
      <c r="OL25" s="422"/>
      <c r="OM25" s="422"/>
      <c r="ON25" s="422"/>
      <c r="OO25" s="422"/>
      <c r="OP25" s="422"/>
      <c r="OQ25" s="422"/>
      <c r="OR25" s="422"/>
      <c r="OS25" s="422"/>
      <c r="OT25" s="422"/>
      <c r="OU25" s="422"/>
      <c r="OV25" s="422"/>
      <c r="OW25" s="422"/>
      <c r="OX25" s="422"/>
      <c r="OY25" s="422"/>
      <c r="OZ25" s="422"/>
      <c r="PA25" s="422"/>
      <c r="PB25" s="422"/>
      <c r="PC25" s="422"/>
      <c r="PD25" s="422"/>
      <c r="PE25" s="422"/>
      <c r="PF25" s="422"/>
      <c r="PG25" s="422"/>
      <c r="PH25" s="422"/>
      <c r="PI25" s="422"/>
      <c r="PJ25" s="422"/>
      <c r="PK25" s="422"/>
      <c r="PL25" s="422"/>
      <c r="PM25" s="422"/>
      <c r="PN25" s="422"/>
      <c r="PO25" s="422"/>
      <c r="PP25" s="422"/>
      <c r="PQ25" s="422"/>
      <c r="PR25" s="422"/>
      <c r="PS25" s="422"/>
      <c r="PT25" s="422"/>
      <c r="PU25" s="422"/>
      <c r="PV25" s="422"/>
      <c r="PW25" s="422"/>
      <c r="PX25" s="422"/>
      <c r="PY25" s="422"/>
      <c r="PZ25" s="422"/>
      <c r="QA25" s="422"/>
      <c r="QB25" s="422"/>
      <c r="QC25" s="422"/>
      <c r="QD25" s="422"/>
      <c r="QE25" s="422"/>
      <c r="QF25" s="422"/>
      <c r="QG25" s="422"/>
      <c r="QH25" s="422"/>
      <c r="QI25" s="422"/>
      <c r="QJ25" s="422"/>
      <c r="QK25" s="422"/>
      <c r="QL25" s="422"/>
      <c r="QM25" s="422"/>
      <c r="QN25" s="422"/>
      <c r="QO25" s="422"/>
      <c r="QP25" s="422"/>
      <c r="QQ25" s="422"/>
      <c r="QR25" s="422"/>
      <c r="QS25" s="422"/>
      <c r="QT25" s="422"/>
      <c r="QU25" s="422"/>
      <c r="QV25" s="422"/>
      <c r="QW25" s="422"/>
      <c r="QX25" s="422"/>
      <c r="QY25" s="422"/>
      <c r="QZ25" s="422"/>
      <c r="RA25" s="422"/>
      <c r="RB25" s="422"/>
      <c r="RC25" s="422"/>
      <c r="RD25" s="422"/>
      <c r="RE25" s="422"/>
      <c r="RF25" s="422"/>
      <c r="RG25" s="422"/>
      <c r="RH25" s="422"/>
      <c r="RI25" s="422"/>
      <c r="RJ25" s="422"/>
      <c r="RK25" s="422"/>
      <c r="RL25" s="422"/>
      <c r="RM25" s="422"/>
      <c r="RN25" s="422"/>
      <c r="RO25" s="422"/>
      <c r="RP25" s="422"/>
      <c r="RQ25" s="422"/>
      <c r="RR25" s="422"/>
      <c r="RS25" s="422"/>
      <c r="RT25" s="422"/>
      <c r="RU25" s="422"/>
      <c r="RV25" s="422"/>
      <c r="RW25" s="422"/>
      <c r="RX25" s="422"/>
      <c r="RY25" s="422"/>
      <c r="RZ25" s="422"/>
      <c r="SA25" s="422"/>
      <c r="SB25" s="422"/>
      <c r="SC25" s="422"/>
      <c r="SD25" s="422"/>
      <c r="SE25" s="422"/>
      <c r="SF25" s="422"/>
      <c r="SG25" s="422"/>
      <c r="SH25" s="422"/>
      <c r="SI25" s="422"/>
      <c r="SJ25" s="422"/>
      <c r="SK25" s="422"/>
      <c r="SL25" s="422"/>
      <c r="SM25" s="422"/>
      <c r="SN25" s="422"/>
      <c r="SO25" s="422"/>
      <c r="SP25" s="422"/>
      <c r="SQ25" s="422"/>
      <c r="SR25" s="422"/>
      <c r="SS25" s="422"/>
      <c r="ST25" s="422"/>
      <c r="SU25" s="422"/>
      <c r="SV25" s="422"/>
      <c r="SW25" s="422"/>
      <c r="SX25" s="422"/>
      <c r="SY25" s="422"/>
      <c r="SZ25" s="422"/>
      <c r="TA25" s="422"/>
      <c r="TB25" s="422"/>
      <c r="TC25" s="422"/>
      <c r="TD25" s="422"/>
      <c r="TE25" s="422"/>
      <c r="TF25" s="422"/>
      <c r="TG25" s="422"/>
      <c r="TH25" s="422"/>
      <c r="TI25" s="422"/>
      <c r="TJ25" s="422"/>
      <c r="TK25" s="422"/>
      <c r="TL25" s="422"/>
      <c r="TM25" s="422"/>
      <c r="TN25" s="422"/>
      <c r="TO25" s="422"/>
      <c r="TP25" s="422"/>
      <c r="TQ25" s="422"/>
      <c r="TR25" s="422"/>
      <c r="TS25" s="422"/>
      <c r="TT25" s="422"/>
      <c r="TU25" s="422"/>
      <c r="TV25" s="422"/>
      <c r="TW25" s="422"/>
      <c r="TX25" s="422"/>
      <c r="TY25" s="422"/>
      <c r="TZ25" s="422"/>
      <c r="UA25" s="422"/>
      <c r="UB25" s="422"/>
      <c r="UC25" s="422"/>
      <c r="UD25" s="422"/>
      <c r="UE25" s="422"/>
      <c r="UF25" s="422"/>
      <c r="UG25" s="422"/>
      <c r="UH25" s="422"/>
      <c r="UI25" s="422"/>
      <c r="UJ25" s="422"/>
      <c r="UK25" s="422"/>
      <c r="UL25" s="422"/>
      <c r="UM25" s="422"/>
      <c r="UN25" s="422"/>
      <c r="UO25" s="422"/>
      <c r="UP25" s="422"/>
      <c r="UQ25" s="422"/>
      <c r="UR25" s="422"/>
      <c r="US25" s="422"/>
      <c r="UT25" s="422"/>
    </row>
    <row r="26" spans="1:566" ht="18">
      <c r="B26" s="433" t="s">
        <v>1599</v>
      </c>
      <c r="C26" s="434"/>
      <c r="D26" s="434"/>
      <c r="E26" s="434"/>
      <c r="F26" s="434"/>
      <c r="G26" s="434"/>
      <c r="H26" s="435"/>
      <c r="I26" s="419"/>
    </row>
    <row r="27" spans="1:566" ht="26.7" customHeight="1">
      <c r="B27" s="462" t="s">
        <v>1587</v>
      </c>
      <c r="C27" s="462" t="s">
        <v>1588</v>
      </c>
      <c r="D27" s="463" t="s">
        <v>1358</v>
      </c>
      <c r="E27" s="463" t="s">
        <v>50</v>
      </c>
      <c r="F27" s="463"/>
      <c r="G27" s="463" t="s">
        <v>1589</v>
      </c>
      <c r="H27" s="425" t="s">
        <v>1590</v>
      </c>
    </row>
    <row r="28" spans="1:566" ht="14.55" customHeight="1">
      <c r="B28" s="936">
        <v>2</v>
      </c>
      <c r="C28" s="936">
        <v>5.0999999999999996</v>
      </c>
      <c r="D28" s="957" t="s">
        <v>1600</v>
      </c>
      <c r="E28" s="464" t="s">
        <v>1592</v>
      </c>
      <c r="F28" s="426" t="s">
        <v>1593</v>
      </c>
      <c r="G28" s="941" t="s">
        <v>1593</v>
      </c>
      <c r="H28" s="944"/>
      <c r="I28" s="947"/>
      <c r="J28" s="949"/>
    </row>
    <row r="29" spans="1:566" ht="72" customHeight="1">
      <c r="B29" s="937"/>
      <c r="C29" s="937"/>
      <c r="D29" s="952"/>
      <c r="E29" s="468" t="s">
        <v>1601</v>
      </c>
      <c r="F29" s="428" t="s">
        <v>1602</v>
      </c>
      <c r="G29" s="942"/>
      <c r="H29" s="945"/>
      <c r="I29" s="947"/>
      <c r="J29" s="949"/>
    </row>
    <row r="30" spans="1:566" ht="21.45" customHeight="1">
      <c r="B30" s="937"/>
      <c r="C30" s="937"/>
      <c r="D30" s="952"/>
      <c r="E30" s="469" t="s">
        <v>1595</v>
      </c>
      <c r="F30" s="428" t="s">
        <v>1603</v>
      </c>
      <c r="G30" s="942"/>
      <c r="H30" s="945"/>
      <c r="I30" s="947"/>
      <c r="J30" s="949"/>
    </row>
    <row r="31" spans="1:566" ht="6.45" customHeight="1">
      <c r="B31" s="937"/>
      <c r="C31" s="937"/>
      <c r="D31" s="952"/>
      <c r="E31" s="469"/>
      <c r="F31" s="436" t="s">
        <v>1604</v>
      </c>
      <c r="G31" s="942"/>
      <c r="H31" s="945"/>
      <c r="I31" s="947"/>
      <c r="J31" s="949"/>
    </row>
    <row r="32" spans="1:566" ht="56.7" customHeight="1">
      <c r="B32" s="937"/>
      <c r="C32" s="937"/>
      <c r="D32" s="952"/>
      <c r="E32" s="468" t="s">
        <v>1605</v>
      </c>
      <c r="F32" s="422" t="s">
        <v>1606</v>
      </c>
      <c r="G32" s="942"/>
      <c r="H32" s="945"/>
      <c r="I32" s="947"/>
      <c r="J32" s="949"/>
    </row>
    <row r="33" spans="2:10" ht="14.55" customHeight="1">
      <c r="B33" s="936">
        <v>3</v>
      </c>
      <c r="C33" s="936">
        <v>5.2</v>
      </c>
      <c r="D33" s="957" t="s">
        <v>1607</v>
      </c>
      <c r="E33" s="464" t="s">
        <v>1592</v>
      </c>
      <c r="F33" s="404" t="s">
        <v>1593</v>
      </c>
      <c r="G33" s="941" t="s">
        <v>1593</v>
      </c>
      <c r="H33" s="944"/>
      <c r="I33" s="947"/>
      <c r="J33" s="949"/>
    </row>
    <row r="34" spans="2:10" ht="14.55" customHeight="1">
      <c r="B34" s="937"/>
      <c r="C34" s="955"/>
      <c r="D34" s="952"/>
      <c r="E34" s="934" t="s">
        <v>1608</v>
      </c>
      <c r="F34" s="953" t="s">
        <v>1307</v>
      </c>
      <c r="G34" s="955"/>
      <c r="H34" s="958"/>
      <c r="I34" s="947"/>
      <c r="J34" s="949"/>
    </row>
    <row r="35" spans="2:10">
      <c r="B35" s="937"/>
      <c r="C35" s="955"/>
      <c r="D35" s="952"/>
      <c r="E35" s="952"/>
      <c r="F35" s="953"/>
      <c r="G35" s="955"/>
      <c r="H35" s="958"/>
      <c r="I35" s="947"/>
      <c r="J35" s="949"/>
    </row>
    <row r="36" spans="2:10">
      <c r="B36" s="937"/>
      <c r="C36" s="955"/>
      <c r="D36" s="952"/>
      <c r="E36" s="952"/>
      <c r="F36" s="953"/>
      <c r="G36" s="955"/>
      <c r="H36" s="958"/>
      <c r="I36" s="947"/>
      <c r="J36" s="949"/>
    </row>
    <row r="37" spans="2:10">
      <c r="B37" s="955"/>
      <c r="C37" s="955"/>
      <c r="D37" s="952"/>
      <c r="E37" s="466" t="s">
        <v>1595</v>
      </c>
      <c r="F37" s="953"/>
      <c r="G37" s="955"/>
      <c r="H37" s="958"/>
      <c r="I37" s="947"/>
      <c r="J37" s="949"/>
    </row>
    <row r="38" spans="2:10" ht="9.4499999999999993" customHeight="1">
      <c r="B38" s="955"/>
      <c r="C38" s="955"/>
      <c r="D38" s="952"/>
      <c r="E38" s="934" t="s">
        <v>1609</v>
      </c>
      <c r="F38" s="437" t="s">
        <v>1604</v>
      </c>
      <c r="G38" s="955"/>
      <c r="H38" s="958"/>
      <c r="I38" s="947"/>
      <c r="J38" s="949"/>
    </row>
    <row r="39" spans="2:10" ht="13.2" customHeight="1">
      <c r="B39" s="955"/>
      <c r="C39" s="955"/>
      <c r="D39" s="952"/>
      <c r="E39" s="952"/>
      <c r="F39" s="953" t="s">
        <v>1606</v>
      </c>
      <c r="G39" s="955"/>
      <c r="H39" s="958"/>
      <c r="I39" s="947"/>
      <c r="J39" s="949"/>
    </row>
    <row r="40" spans="2:10" ht="17.25" customHeight="1">
      <c r="B40" s="956"/>
      <c r="C40" s="956"/>
      <c r="D40" s="935"/>
      <c r="E40" s="935"/>
      <c r="F40" s="954"/>
      <c r="G40" s="956"/>
      <c r="H40" s="959"/>
      <c r="I40" s="947"/>
      <c r="J40" s="949"/>
    </row>
    <row r="41" spans="2:10" ht="14.55" customHeight="1">
      <c r="B41" s="936">
        <v>4</v>
      </c>
      <c r="C41" s="936">
        <v>5.2</v>
      </c>
      <c r="D41" s="939" t="s">
        <v>1610</v>
      </c>
      <c r="E41" s="464" t="s">
        <v>1592</v>
      </c>
      <c r="F41" s="426" t="s">
        <v>1593</v>
      </c>
      <c r="G41" s="941" t="s">
        <v>1593</v>
      </c>
      <c r="H41" s="944"/>
      <c r="I41" s="947"/>
      <c r="J41" s="948"/>
    </row>
    <row r="42" spans="2:10" ht="57.6">
      <c r="B42" s="937"/>
      <c r="C42" s="937"/>
      <c r="D42" s="934"/>
      <c r="E42" s="465" t="s">
        <v>1611</v>
      </c>
      <c r="F42" s="428" t="s">
        <v>1307</v>
      </c>
      <c r="G42" s="942"/>
      <c r="H42" s="945"/>
      <c r="I42" s="947"/>
      <c r="J42" s="948"/>
    </row>
    <row r="43" spans="2:10" ht="27.45" customHeight="1">
      <c r="B43" s="937"/>
      <c r="C43" s="937"/>
      <c r="D43" s="934"/>
      <c r="E43" s="466" t="s">
        <v>1595</v>
      </c>
      <c r="F43" s="429" t="s">
        <v>1604</v>
      </c>
      <c r="G43" s="942"/>
      <c r="H43" s="945"/>
      <c r="I43" s="947"/>
      <c r="J43" s="948"/>
    </row>
    <row r="44" spans="2:10" ht="41.7" customHeight="1">
      <c r="B44" s="937"/>
      <c r="C44" s="937"/>
      <c r="D44" s="934"/>
      <c r="E44" s="468" t="s">
        <v>1612</v>
      </c>
      <c r="F44" s="404" t="s">
        <v>1606</v>
      </c>
      <c r="G44" s="942"/>
      <c r="H44" s="945"/>
      <c r="I44" s="947"/>
      <c r="J44" s="948"/>
    </row>
    <row r="45" spans="2:10" ht="14.55" customHeight="1">
      <c r="B45" s="936">
        <v>5</v>
      </c>
      <c r="C45" s="936">
        <v>5.3</v>
      </c>
      <c r="D45" s="939" t="s">
        <v>1613</v>
      </c>
      <c r="E45" s="464" t="s">
        <v>1592</v>
      </c>
      <c r="F45" s="438" t="s">
        <v>1593</v>
      </c>
      <c r="G45" s="941" t="s">
        <v>1593</v>
      </c>
      <c r="H45" s="944"/>
      <c r="I45" s="947"/>
      <c r="J45" s="949"/>
    </row>
    <row r="46" spans="2:10" ht="14.55" customHeight="1">
      <c r="B46" s="937"/>
      <c r="C46" s="937"/>
      <c r="D46" s="934"/>
      <c r="E46" s="950" t="s">
        <v>1614</v>
      </c>
      <c r="F46" s="438" t="s">
        <v>1615</v>
      </c>
      <c r="G46" s="942"/>
      <c r="H46" s="945"/>
      <c r="I46" s="947"/>
      <c r="J46" s="949"/>
    </row>
    <row r="47" spans="2:10" ht="39" customHeight="1">
      <c r="B47" s="937"/>
      <c r="C47" s="937"/>
      <c r="D47" s="934"/>
      <c r="E47" s="951"/>
      <c r="F47" s="438" t="s">
        <v>1616</v>
      </c>
      <c r="G47" s="942"/>
      <c r="H47" s="945"/>
      <c r="I47" s="947"/>
      <c r="J47" s="949"/>
    </row>
    <row r="48" spans="2:10">
      <c r="B48" s="937"/>
      <c r="C48" s="937"/>
      <c r="D48" s="934"/>
      <c r="E48" s="466" t="s">
        <v>1595</v>
      </c>
      <c r="F48" s="428" t="s">
        <v>1617</v>
      </c>
      <c r="G48" s="942"/>
      <c r="H48" s="945"/>
      <c r="I48" s="947"/>
      <c r="J48" s="949"/>
    </row>
    <row r="49" spans="2:10" ht="14.55" customHeight="1">
      <c r="B49" s="937"/>
      <c r="C49" s="937"/>
      <c r="D49" s="934"/>
      <c r="E49" s="934" t="s">
        <v>1618</v>
      </c>
      <c r="F49" s="428" t="s">
        <v>1619</v>
      </c>
      <c r="G49" s="942"/>
      <c r="H49" s="945"/>
      <c r="I49" s="947"/>
      <c r="J49" s="949"/>
    </row>
    <row r="50" spans="2:10" ht="5.7" customHeight="1">
      <c r="B50" s="937"/>
      <c r="C50" s="937"/>
      <c r="D50" s="934"/>
      <c r="E50" s="934"/>
      <c r="F50" s="405" t="s">
        <v>1620</v>
      </c>
      <c r="G50" s="942"/>
      <c r="H50" s="945"/>
      <c r="I50" s="947"/>
      <c r="J50" s="949"/>
    </row>
    <row r="51" spans="2:10" ht="10.95" customHeight="1">
      <c r="B51" s="937"/>
      <c r="C51" s="937"/>
      <c r="D51" s="934"/>
      <c r="E51" s="934"/>
      <c r="F51" s="429" t="s">
        <v>1621</v>
      </c>
      <c r="G51" s="942"/>
      <c r="H51" s="945"/>
      <c r="I51" s="947"/>
      <c r="J51" s="949"/>
    </row>
    <row r="52" spans="2:10">
      <c r="B52" s="938"/>
      <c r="C52" s="938"/>
      <c r="D52" s="940"/>
      <c r="E52" s="935"/>
      <c r="F52" s="422" t="s">
        <v>1606</v>
      </c>
      <c r="G52" s="943"/>
      <c r="H52" s="946"/>
      <c r="I52" s="947"/>
      <c r="J52" s="949"/>
    </row>
    <row r="53" spans="2:10" ht="14.55" customHeight="1">
      <c r="B53" s="936">
        <v>6</v>
      </c>
      <c r="C53" s="936">
        <v>5.3</v>
      </c>
      <c r="D53" s="939" t="s">
        <v>1622</v>
      </c>
      <c r="E53" s="464" t="s">
        <v>1592</v>
      </c>
      <c r="F53" s="426" t="s">
        <v>1593</v>
      </c>
      <c r="G53" s="941" t="s">
        <v>1593</v>
      </c>
      <c r="H53" s="944"/>
    </row>
    <row r="54" spans="2:10" ht="43.2">
      <c r="B54" s="937"/>
      <c r="C54" s="937"/>
      <c r="D54" s="934"/>
      <c r="E54" s="465" t="s">
        <v>1623</v>
      </c>
      <c r="F54" s="428" t="s">
        <v>1307</v>
      </c>
      <c r="G54" s="942"/>
      <c r="H54" s="945"/>
    </row>
    <row r="55" spans="2:10" ht="39" customHeight="1">
      <c r="B55" s="937"/>
      <c r="C55" s="937"/>
      <c r="D55" s="934"/>
      <c r="E55" s="466" t="s">
        <v>1595</v>
      </c>
      <c r="F55" s="429" t="s">
        <v>1604</v>
      </c>
      <c r="G55" s="942"/>
      <c r="H55" s="945"/>
    </row>
    <row r="56" spans="2:10" ht="57.6">
      <c r="B56" s="938"/>
      <c r="C56" s="938"/>
      <c r="D56" s="940"/>
      <c r="E56" s="470" t="s">
        <v>1624</v>
      </c>
      <c r="F56" s="405" t="s">
        <v>1606</v>
      </c>
      <c r="G56" s="943"/>
      <c r="H56" s="946"/>
    </row>
    <row r="58" spans="2:10">
      <c r="H58" s="432"/>
    </row>
  </sheetData>
  <mergeCells count="61">
    <mergeCell ref="B13:H13"/>
    <mergeCell ref="B2:H2"/>
    <mergeCell ref="B3:H3"/>
    <mergeCell ref="B4:H4"/>
    <mergeCell ref="B5:H5"/>
    <mergeCell ref="B6:H6"/>
    <mergeCell ref="B7:H7"/>
    <mergeCell ref="B8:H8"/>
    <mergeCell ref="B9:H9"/>
    <mergeCell ref="B10:H10"/>
    <mergeCell ref="B11:H11"/>
    <mergeCell ref="B12:H12"/>
    <mergeCell ref="B14:H14"/>
    <mergeCell ref="B15:H15"/>
    <mergeCell ref="B16:H16"/>
    <mergeCell ref="B19:H19"/>
    <mergeCell ref="B21:B24"/>
    <mergeCell ref="C21:C24"/>
    <mergeCell ref="D21:D24"/>
    <mergeCell ref="G21:G24"/>
    <mergeCell ref="H21:H24"/>
    <mergeCell ref="J21:J24"/>
    <mergeCell ref="B28:B32"/>
    <mergeCell ref="C28:C32"/>
    <mergeCell ref="D28:D32"/>
    <mergeCell ref="G28:G32"/>
    <mergeCell ref="H28:H32"/>
    <mergeCell ref="I28:I32"/>
    <mergeCell ref="J28:J32"/>
    <mergeCell ref="B33:B40"/>
    <mergeCell ref="C33:C40"/>
    <mergeCell ref="D33:D40"/>
    <mergeCell ref="G33:G40"/>
    <mergeCell ref="H33:H40"/>
    <mergeCell ref="J33:J40"/>
    <mergeCell ref="E34:E36"/>
    <mergeCell ref="F34:F37"/>
    <mergeCell ref="E38:E40"/>
    <mergeCell ref="F39:F40"/>
    <mergeCell ref="I33:I40"/>
    <mergeCell ref="H53:H56"/>
    <mergeCell ref="I41:I44"/>
    <mergeCell ref="J41:J44"/>
    <mergeCell ref="B45:B52"/>
    <mergeCell ref="C45:C52"/>
    <mergeCell ref="D45:D52"/>
    <mergeCell ref="G45:G52"/>
    <mergeCell ref="H45:H52"/>
    <mergeCell ref="I45:I52"/>
    <mergeCell ref="J45:J52"/>
    <mergeCell ref="E46:E47"/>
    <mergeCell ref="B41:B44"/>
    <mergeCell ref="C41:C44"/>
    <mergeCell ref="D41:D44"/>
    <mergeCell ref="G41:G44"/>
    <mergeCell ref="H41:H44"/>
    <mergeCell ref="E49:E52"/>
    <mergeCell ref="B53:B56"/>
    <mergeCell ref="C53:C56"/>
    <mergeCell ref="D53:D56"/>
    <mergeCell ref="G53:G56"/>
  </mergeCells>
  <phoneticPr fontId="22"/>
  <dataValidations count="7">
    <dataValidation type="list" allowBlank="1" showInputMessage="1" showErrorMessage="1" sqref="G53:G56" xr:uid="{2548B0B4-C9FB-4F75-8FC3-B0AA2F475A61}">
      <formula1>$F$53:$F$56</formula1>
    </dataValidation>
    <dataValidation type="list" allowBlank="1" showInputMessage="1" showErrorMessage="1" sqref="G41:G44" xr:uid="{E77D1EC7-79B0-4341-9F34-484A42CF4ECC}">
      <formula1>$F$41:$F$44</formula1>
    </dataValidation>
    <dataValidation type="list" allowBlank="1" showInputMessage="1" showErrorMessage="1" sqref="G33:G40" xr:uid="{A6F1152E-FC13-4092-AA4F-736BD0804B4C}">
      <formula1>$F$33:$F$40</formula1>
    </dataValidation>
    <dataValidation type="list" allowBlank="1" showInputMessage="1" showErrorMessage="1" sqref="G21:G24" xr:uid="{2F9FA916-B80D-4782-8168-87E7EB8128D6}">
      <formula1>$F$21:$F$24</formula1>
    </dataValidation>
    <dataValidation type="list" allowBlank="1" showInputMessage="1" showErrorMessage="1" sqref="G45:G52" xr:uid="{7574F726-A25F-4E04-9F6E-A49877684854}">
      <formula1>$F$45:$F$52</formula1>
    </dataValidation>
    <dataValidation type="list" allowBlank="1" showInputMessage="1" showErrorMessage="1" sqref="G25" xr:uid="{417D6482-A8C8-4A53-B270-C77F89FADC6E}">
      <formula1>$F$28:$F$31</formula1>
    </dataValidation>
    <dataValidation type="list" allowBlank="1" showInputMessage="1" showErrorMessage="1" sqref="G28:G32" xr:uid="{3CDE8A1F-2EFF-4763-ADE9-6FEE345B238F}">
      <formula1>$F$28:$F$32</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Q320"/>
  <sheetViews>
    <sheetView showGridLines="0" zoomScale="59" zoomScaleNormal="59" zoomScaleSheetLayoutView="55" workbookViewId="0"/>
  </sheetViews>
  <sheetFormatPr defaultColWidth="9.21875" defaultRowHeight="14.4" zeroHeight="1"/>
  <cols>
    <col min="1" max="1" width="2.77734375" style="2" customWidth="1"/>
    <col min="2" max="2" width="47.77734375" style="132" customWidth="1"/>
    <col min="3" max="3" width="64.77734375" style="132" customWidth="1"/>
    <col min="4" max="4" width="2.77734375" style="132" customWidth="1"/>
    <col min="5" max="5" width="9.21875" style="132" customWidth="1"/>
    <col min="6" max="6" width="54.44140625" style="132" customWidth="1"/>
    <col min="7" max="11" width="30.77734375" style="132" customWidth="1"/>
    <col min="12" max="147" width="9.21875" customWidth="1"/>
  </cols>
  <sheetData>
    <row r="1" spans="2:147">
      <c r="B1" s="152" t="s">
        <v>23</v>
      </c>
      <c r="C1" s="150"/>
      <c r="D1" s="150"/>
      <c r="E1" s="150"/>
      <c r="F1" s="150"/>
      <c r="G1" s="150"/>
      <c r="H1" s="150"/>
      <c r="I1" s="150"/>
      <c r="J1" s="150"/>
      <c r="K1" s="150"/>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row>
    <row r="2" spans="2:147">
      <c r="B2" s="139" t="s">
        <v>50</v>
      </c>
      <c r="C2" s="138"/>
      <c r="D2" s="150"/>
      <c r="E2" s="150"/>
      <c r="F2" s="150"/>
      <c r="G2" s="150"/>
      <c r="H2" s="150"/>
      <c r="I2" s="150"/>
      <c r="J2" s="150"/>
      <c r="K2" s="150"/>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row>
    <row r="3" spans="2:147">
      <c r="B3" s="516" t="s">
        <v>51</v>
      </c>
      <c r="C3" s="517"/>
      <c r="D3" s="150"/>
      <c r="E3" s="150"/>
      <c r="F3" s="150"/>
      <c r="G3" s="150"/>
      <c r="H3" s="150"/>
      <c r="I3" s="150"/>
      <c r="J3" s="150"/>
      <c r="K3" s="150"/>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row>
    <row r="4" spans="2:147" ht="20.25" customHeight="1">
      <c r="B4" s="518"/>
      <c r="C4" s="519"/>
      <c r="D4" s="150"/>
      <c r="E4" s="150"/>
      <c r="F4" s="150"/>
      <c r="G4" s="150"/>
      <c r="H4" s="150"/>
      <c r="I4" s="150"/>
      <c r="J4" s="150"/>
      <c r="K4" s="150"/>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row>
    <row r="5" spans="2:147" ht="15" thickBot="1">
      <c r="B5" s="321"/>
      <c r="C5" s="321"/>
      <c r="D5" s="150"/>
      <c r="E5" s="150"/>
      <c r="F5" s="150"/>
      <c r="G5" s="150"/>
      <c r="H5" s="150"/>
      <c r="I5" s="150"/>
      <c r="J5" s="150"/>
      <c r="K5" s="150"/>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row>
    <row r="6" spans="2:147" ht="15" thickBot="1">
      <c r="B6" s="322" t="s">
        <v>52</v>
      </c>
      <c r="C6" s="322" t="s">
        <v>53</v>
      </c>
      <c r="D6" s="150"/>
      <c r="E6" s="150"/>
      <c r="F6" s="323" t="s">
        <v>52</v>
      </c>
      <c r="G6" s="324" t="s">
        <v>53</v>
      </c>
      <c r="H6" s="324" t="s">
        <v>53</v>
      </c>
      <c r="I6" s="324" t="s">
        <v>53</v>
      </c>
      <c r="J6" s="324" t="s">
        <v>53</v>
      </c>
      <c r="K6" s="325" t="s">
        <v>53</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row>
    <row r="7" spans="2:147">
      <c r="B7" s="326" t="s">
        <v>54</v>
      </c>
      <c r="C7" s="327"/>
      <c r="D7" s="150"/>
      <c r="E7" s="150"/>
      <c r="F7" s="328" t="s">
        <v>55</v>
      </c>
      <c r="G7" s="327"/>
      <c r="H7" s="327"/>
      <c r="I7" s="327"/>
      <c r="J7" s="327"/>
      <c r="K7" s="327"/>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row>
    <row r="8" spans="2:147">
      <c r="B8" s="326" t="s">
        <v>56</v>
      </c>
      <c r="C8" s="327"/>
      <c r="D8" s="150"/>
      <c r="E8" s="150"/>
      <c r="F8" s="328" t="s">
        <v>57</v>
      </c>
      <c r="G8" s="327"/>
      <c r="H8" s="327"/>
      <c r="I8" s="327"/>
      <c r="J8" s="327"/>
      <c r="K8" s="327"/>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row>
    <row r="9" spans="2:147">
      <c r="B9" s="92" t="s">
        <v>57</v>
      </c>
      <c r="C9" s="329"/>
      <c r="D9" s="150"/>
      <c r="E9" s="150"/>
      <c r="F9" s="328" t="s">
        <v>58</v>
      </c>
      <c r="G9" s="330"/>
      <c r="H9" s="330"/>
      <c r="I9" s="330"/>
      <c r="J9" s="330"/>
      <c r="K9" s="330"/>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row>
    <row r="10" spans="2:147">
      <c r="B10" s="92" t="s">
        <v>59</v>
      </c>
      <c r="C10" s="329"/>
      <c r="D10" s="150"/>
      <c r="E10" s="150"/>
      <c r="F10" s="328" t="s">
        <v>60</v>
      </c>
      <c r="G10" s="331"/>
      <c r="H10" s="331"/>
      <c r="I10" s="331"/>
      <c r="J10" s="331"/>
      <c r="K10" s="33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row>
    <row r="11" spans="2:147">
      <c r="B11" s="92" t="s">
        <v>61</v>
      </c>
      <c r="C11" s="329" t="s">
        <v>62</v>
      </c>
      <c r="D11" s="150"/>
      <c r="E11" s="150"/>
      <c r="F11" s="328" t="s">
        <v>63</v>
      </c>
      <c r="G11" s="329"/>
      <c r="H11" s="329"/>
      <c r="I11" s="329"/>
      <c r="J11" s="329"/>
      <c r="K11" s="329"/>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row>
    <row r="12" spans="2:147">
      <c r="B12" s="92" t="s">
        <v>64</v>
      </c>
      <c r="C12" s="330"/>
      <c r="D12" s="150"/>
      <c r="E12" s="150"/>
      <c r="F12" s="328" t="s">
        <v>65</v>
      </c>
      <c r="G12" s="330"/>
      <c r="H12" s="330"/>
      <c r="I12" s="330"/>
      <c r="J12" s="330"/>
      <c r="K12" s="330"/>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row>
    <row r="13" spans="2:147">
      <c r="B13" s="92" t="s">
        <v>60</v>
      </c>
      <c r="C13" s="329"/>
      <c r="D13" s="150"/>
      <c r="E13" s="150"/>
      <c r="F13" s="328" t="s">
        <v>66</v>
      </c>
      <c r="G13" s="327"/>
      <c r="H13" s="327"/>
      <c r="I13" s="327"/>
      <c r="J13" s="327"/>
      <c r="K13" s="327"/>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row>
    <row r="14" spans="2:147" ht="13.95" customHeight="1">
      <c r="B14" s="521" t="s">
        <v>63</v>
      </c>
      <c r="C14" s="523"/>
      <c r="D14" s="150"/>
      <c r="E14" s="150"/>
      <c r="F14" s="328" t="s">
        <v>67</v>
      </c>
      <c r="G14" s="327"/>
      <c r="H14" s="327"/>
      <c r="I14" s="327"/>
      <c r="J14" s="327"/>
      <c r="K14" s="327"/>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row>
    <row r="15" spans="2:147" ht="18" customHeight="1" thickBot="1">
      <c r="B15" s="522"/>
      <c r="C15" s="524"/>
      <c r="D15" s="150"/>
      <c r="E15" s="150"/>
      <c r="F15" s="409" t="s">
        <v>68</v>
      </c>
      <c r="G15" s="410"/>
      <c r="H15" s="410"/>
      <c r="I15" s="410"/>
      <c r="J15" s="410"/>
      <c r="K15" s="410"/>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row>
    <row r="16" spans="2:147" ht="15" thickBot="1">
      <c r="B16" s="92" t="s">
        <v>65</v>
      </c>
      <c r="C16" s="330"/>
      <c r="D16" s="150"/>
      <c r="E16" s="150"/>
      <c r="F16" s="332" t="s">
        <v>69</v>
      </c>
      <c r="G16" s="333" t="s">
        <v>53</v>
      </c>
      <c r="H16" s="333" t="s">
        <v>53</v>
      </c>
      <c r="I16" s="333" t="s">
        <v>53</v>
      </c>
      <c r="J16" s="333" t="s">
        <v>53</v>
      </c>
      <c r="K16" s="333" t="s">
        <v>53</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row>
    <row r="17" spans="2:147">
      <c r="B17" s="92" t="s">
        <v>66</v>
      </c>
      <c r="C17" s="329"/>
      <c r="D17" s="150"/>
      <c r="E17" s="150"/>
      <c r="F17" s="334" t="s">
        <v>70</v>
      </c>
      <c r="G17" s="327"/>
      <c r="H17" s="327"/>
      <c r="I17" s="327"/>
      <c r="J17" s="327"/>
      <c r="K17" s="327"/>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row>
    <row r="18" spans="2:147">
      <c r="B18" s="92" t="s">
        <v>67</v>
      </c>
      <c r="C18" s="329"/>
      <c r="D18" s="150"/>
      <c r="E18" s="150"/>
      <c r="F18" s="335" t="s">
        <v>71</v>
      </c>
      <c r="G18" s="327"/>
      <c r="H18" s="327"/>
      <c r="I18" s="327"/>
      <c r="J18" s="327"/>
      <c r="K18" s="327"/>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row>
    <row r="19" spans="2:147">
      <c r="B19" s="406" t="s">
        <v>72</v>
      </c>
      <c r="C19" s="407"/>
      <c r="D19" s="150"/>
      <c r="E19" s="150"/>
      <c r="F19" s="335" t="s">
        <v>73</v>
      </c>
      <c r="G19" s="327"/>
      <c r="H19" s="327"/>
      <c r="I19" s="327"/>
      <c r="J19" s="327"/>
      <c r="K19" s="327"/>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row>
    <row r="20" spans="2:147">
      <c r="B20" s="92" t="s">
        <v>74</v>
      </c>
      <c r="C20" s="330"/>
      <c r="D20" s="150"/>
      <c r="E20" s="150"/>
      <c r="F20" s="335" t="s">
        <v>75</v>
      </c>
      <c r="G20" s="327"/>
      <c r="H20" s="327"/>
      <c r="I20" s="327"/>
      <c r="J20" s="327"/>
      <c r="K20" s="327"/>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row>
    <row r="21" spans="2:147">
      <c r="B21" s="92" t="s">
        <v>76</v>
      </c>
      <c r="C21" s="330"/>
      <c r="D21" s="150"/>
      <c r="E21" s="150"/>
      <c r="F21" s="335" t="s">
        <v>77</v>
      </c>
      <c r="G21" s="327"/>
      <c r="H21" s="327"/>
      <c r="I21" s="327"/>
      <c r="J21" s="327"/>
      <c r="K21" s="327"/>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row>
    <row r="22" spans="2:147">
      <c r="B22" s="91" t="s">
        <v>78</v>
      </c>
      <c r="C22" s="408"/>
      <c r="D22" s="150"/>
      <c r="E22" s="150"/>
      <c r="F22" s="335" t="s">
        <v>79</v>
      </c>
      <c r="G22" s="327"/>
      <c r="H22" s="327"/>
      <c r="I22" s="327"/>
      <c r="J22" s="327"/>
      <c r="K22" s="327"/>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row>
    <row r="23" spans="2:147">
      <c r="B23" s="92" t="s">
        <v>80</v>
      </c>
      <c r="C23" s="330"/>
      <c r="D23" s="150"/>
      <c r="E23" s="150"/>
      <c r="F23" s="335" t="s">
        <v>81</v>
      </c>
      <c r="G23" s="327"/>
      <c r="H23" s="327"/>
      <c r="I23" s="327"/>
      <c r="J23" s="327"/>
      <c r="K23" s="327"/>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row>
    <row r="24" spans="2:147" ht="15" thickBot="1">
      <c r="B24" s="336" t="s">
        <v>82</v>
      </c>
      <c r="C24" s="337"/>
      <c r="D24" s="150"/>
      <c r="E24" s="150"/>
      <c r="F24" s="342" t="s">
        <v>83</v>
      </c>
      <c r="G24" s="327"/>
      <c r="H24" s="327"/>
      <c r="I24" s="327"/>
      <c r="J24" s="327"/>
      <c r="K24" s="327"/>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row>
    <row r="25" spans="2:147" ht="15" thickBot="1">
      <c r="B25" s="338" t="s">
        <v>84</v>
      </c>
      <c r="C25" s="339" t="s">
        <v>53</v>
      </c>
      <c r="D25" s="150"/>
      <c r="E25" s="150"/>
      <c r="F25" s="343" t="s">
        <v>85</v>
      </c>
      <c r="G25" s="333" t="s">
        <v>53</v>
      </c>
      <c r="H25" s="333" t="s">
        <v>53</v>
      </c>
      <c r="I25" s="333" t="s">
        <v>53</v>
      </c>
      <c r="J25" s="333" t="s">
        <v>53</v>
      </c>
      <c r="K25" s="333" t="s">
        <v>53</v>
      </c>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row>
    <row r="26" spans="2:147">
      <c r="B26" s="340" t="s">
        <v>86</v>
      </c>
      <c r="C26" s="341" t="s">
        <v>87</v>
      </c>
      <c r="D26" s="150"/>
      <c r="E26" s="150"/>
      <c r="F26" s="328" t="s">
        <v>88</v>
      </c>
      <c r="G26" s="344" t="s">
        <v>89</v>
      </c>
      <c r="H26" s="344" t="s">
        <v>89</v>
      </c>
      <c r="I26" s="344" t="s">
        <v>89</v>
      </c>
      <c r="J26" s="344" t="s">
        <v>89</v>
      </c>
      <c r="K26" s="344" t="s">
        <v>89</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row>
    <row r="27" spans="2:147">
      <c r="B27" s="156" t="s">
        <v>90</v>
      </c>
      <c r="C27" s="341" t="s">
        <v>87</v>
      </c>
      <c r="D27" s="150"/>
      <c r="E27" s="150"/>
      <c r="F27" s="335" t="s">
        <v>91</v>
      </c>
      <c r="G27" s="327"/>
      <c r="H27" s="327"/>
      <c r="I27" s="327"/>
      <c r="J27" s="327"/>
      <c r="K27" s="327"/>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row>
    <row r="28" spans="2:147">
      <c r="B28" s="91" t="s">
        <v>92</v>
      </c>
      <c r="C28" s="341" t="s">
        <v>87</v>
      </c>
      <c r="D28" s="150"/>
      <c r="E28" s="150"/>
      <c r="F28" s="335" t="s">
        <v>93</v>
      </c>
      <c r="G28" s="327"/>
      <c r="H28" s="327"/>
      <c r="I28" s="327"/>
      <c r="J28" s="327"/>
      <c r="K28" s="327"/>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row>
    <row r="29" spans="2:147" ht="15" thickBot="1">
      <c r="B29" s="156" t="s">
        <v>94</v>
      </c>
      <c r="C29" s="341" t="s">
        <v>87</v>
      </c>
      <c r="D29" s="150"/>
      <c r="E29" s="150"/>
      <c r="F29" s="328" t="s">
        <v>95</v>
      </c>
      <c r="G29" s="327"/>
      <c r="H29" s="327"/>
      <c r="I29" s="327"/>
      <c r="J29" s="327"/>
      <c r="K29" s="327"/>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row>
    <row r="30" spans="2:147" ht="15" thickBot="1">
      <c r="B30" s="156" t="s">
        <v>96</v>
      </c>
      <c r="C30" s="341" t="s">
        <v>97</v>
      </c>
      <c r="D30" s="150"/>
      <c r="E30" s="150"/>
      <c r="F30" s="343" t="s">
        <v>98</v>
      </c>
      <c r="G30" s="333" t="s">
        <v>53</v>
      </c>
      <c r="H30" s="333" t="s">
        <v>53</v>
      </c>
      <c r="I30" s="333" t="s">
        <v>53</v>
      </c>
      <c r="J30" s="333" t="s">
        <v>53</v>
      </c>
      <c r="K30" s="333" t="s">
        <v>53</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row>
    <row r="31" spans="2:147" ht="28.8">
      <c r="B31" s="345" t="s">
        <v>99</v>
      </c>
      <c r="C31" s="341" t="s">
        <v>87</v>
      </c>
      <c r="D31" s="150"/>
      <c r="E31" s="150"/>
      <c r="F31" s="326" t="s">
        <v>100</v>
      </c>
      <c r="G31" s="327"/>
      <c r="H31" s="327"/>
      <c r="I31" s="327"/>
      <c r="J31" s="327"/>
      <c r="K31" s="327"/>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row>
    <row r="32" spans="2:147" ht="15" thickBot="1">
      <c r="B32" s="345" t="s">
        <v>101</v>
      </c>
      <c r="C32" s="341"/>
      <c r="D32" s="150"/>
      <c r="E32" s="150"/>
      <c r="F32" s="525" t="s">
        <v>102</v>
      </c>
      <c r="G32" s="329"/>
      <c r="H32" s="329"/>
      <c r="I32" s="329"/>
      <c r="J32" s="329"/>
      <c r="K32" s="329"/>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row>
    <row r="33" spans="2:147" ht="15" thickBot="1">
      <c r="B33" s="346" t="s">
        <v>103</v>
      </c>
      <c r="C33" s="333" t="s">
        <v>53</v>
      </c>
      <c r="D33" s="150"/>
      <c r="E33" s="150"/>
      <c r="F33" s="525"/>
      <c r="G33" s="350"/>
      <c r="H33" s="350"/>
      <c r="I33" s="350"/>
      <c r="J33" s="350"/>
      <c r="K33" s="350"/>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row>
    <row r="34" spans="2:147">
      <c r="B34" s="347" t="s">
        <v>70</v>
      </c>
      <c r="C34" s="344"/>
      <c r="D34" s="150"/>
      <c r="E34" s="150"/>
      <c r="F34" s="401"/>
      <c r="G34" s="402"/>
      <c r="H34" s="402"/>
      <c r="I34" s="402"/>
      <c r="J34" s="402"/>
      <c r="K34" s="40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row>
    <row r="35" spans="2:147">
      <c r="B35" s="348" t="s">
        <v>71</v>
      </c>
      <c r="C35" s="349"/>
      <c r="D35" s="150"/>
      <c r="E35" s="150"/>
      <c r="F35" s="520"/>
      <c r="G35" s="402"/>
      <c r="H35" s="402"/>
      <c r="I35" s="402"/>
      <c r="J35" s="402"/>
      <c r="K35" s="40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row>
    <row r="36" spans="2:147">
      <c r="B36" s="348" t="s">
        <v>73</v>
      </c>
      <c r="C36" s="349"/>
      <c r="D36" s="150"/>
      <c r="E36" s="150"/>
      <c r="F36" s="520"/>
      <c r="G36" s="150"/>
      <c r="H36" s="150"/>
      <c r="I36" s="150"/>
      <c r="J36" s="150"/>
      <c r="K36" s="150"/>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row>
    <row r="37" spans="2:147">
      <c r="B37" s="348" t="s">
        <v>75</v>
      </c>
      <c r="C37" s="349"/>
      <c r="D37" s="150"/>
      <c r="E37" s="150"/>
      <c r="F37" s="150"/>
      <c r="G37" s="150"/>
      <c r="H37" s="150"/>
      <c r="I37" s="150"/>
      <c r="J37" s="150"/>
      <c r="K37" s="150"/>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row>
    <row r="38" spans="2:147">
      <c r="B38" s="348" t="s">
        <v>77</v>
      </c>
      <c r="C38" s="351"/>
      <c r="D38" s="150"/>
      <c r="E38" s="150"/>
      <c r="F38" s="150"/>
      <c r="G38" s="150"/>
      <c r="H38" s="150"/>
      <c r="I38" s="150"/>
      <c r="J38" s="150"/>
      <c r="K38" s="150"/>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row>
    <row r="39" spans="2:147">
      <c r="B39" s="348" t="s">
        <v>79</v>
      </c>
      <c r="C39" s="349"/>
      <c r="D39" s="150"/>
      <c r="E39" s="150"/>
      <c r="F39" s="150"/>
      <c r="G39" s="150"/>
      <c r="H39" s="150"/>
      <c r="I39" s="150"/>
      <c r="J39" s="150"/>
      <c r="K39" s="150"/>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row>
    <row r="40" spans="2:147">
      <c r="B40" s="348" t="s">
        <v>81</v>
      </c>
      <c r="C40" s="349"/>
      <c r="D40" s="150"/>
      <c r="E40" s="150"/>
      <c r="F40" s="150"/>
      <c r="G40" s="150"/>
      <c r="H40" s="150"/>
      <c r="I40" s="150"/>
      <c r="J40" s="150"/>
      <c r="K40" s="150"/>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row>
    <row r="41" spans="2:147" ht="20.25" customHeight="1" thickBot="1">
      <c r="B41" s="352" t="s">
        <v>83</v>
      </c>
      <c r="C41" s="353"/>
      <c r="D41" s="150"/>
      <c r="E41" s="150"/>
      <c r="F41" s="150"/>
      <c r="G41" s="150"/>
      <c r="H41" s="150"/>
      <c r="I41" s="150"/>
      <c r="J41" s="150"/>
      <c r="K41" s="150"/>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row>
    <row r="42" spans="2:147" ht="31.95" customHeight="1" thickBot="1">
      <c r="B42" s="346" t="s">
        <v>104</v>
      </c>
      <c r="C42" s="333" t="s">
        <v>53</v>
      </c>
      <c r="D42" s="150"/>
      <c r="E42" s="150"/>
      <c r="F42" s="150"/>
      <c r="G42" s="150"/>
      <c r="H42" s="150"/>
      <c r="I42" s="150"/>
      <c r="J42" s="150"/>
      <c r="K42" s="150"/>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row>
    <row r="43" spans="2:147">
      <c r="B43" s="347" t="s">
        <v>70</v>
      </c>
      <c r="C43" s="344"/>
      <c r="D43" s="150"/>
      <c r="E43" s="150"/>
      <c r="F43" s="150"/>
      <c r="G43" s="150"/>
      <c r="H43" s="150"/>
      <c r="I43" s="150"/>
      <c r="J43" s="150"/>
      <c r="K43" s="150"/>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row>
    <row r="44" spans="2:147">
      <c r="B44" s="348" t="s">
        <v>71</v>
      </c>
      <c r="C44" s="349"/>
      <c r="D44" s="150"/>
      <c r="E44" s="150"/>
      <c r="F44" s="150"/>
      <c r="G44" s="150"/>
      <c r="H44" s="150"/>
      <c r="I44" s="150"/>
      <c r="J44" s="150"/>
      <c r="K44" s="150"/>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row>
    <row r="45" spans="2:147">
      <c r="B45" s="348" t="s">
        <v>73</v>
      </c>
      <c r="C45" s="349"/>
      <c r="D45" s="150"/>
      <c r="E45" s="150"/>
      <c r="F45" s="150"/>
      <c r="G45" s="150"/>
      <c r="H45" s="150"/>
      <c r="I45" s="150"/>
      <c r="J45" s="150"/>
      <c r="K45" s="150"/>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row>
    <row r="46" spans="2:147">
      <c r="B46" s="348" t="s">
        <v>75</v>
      </c>
      <c r="C46" s="349"/>
      <c r="D46" s="150"/>
      <c r="E46" s="150"/>
      <c r="F46" s="150"/>
      <c r="G46" s="150"/>
      <c r="H46" s="150"/>
      <c r="I46" s="150"/>
      <c r="J46" s="150"/>
      <c r="K46" s="150"/>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row>
    <row r="47" spans="2:147">
      <c r="B47" s="348" t="s">
        <v>77</v>
      </c>
      <c r="C47" s="351"/>
      <c r="D47" s="150"/>
      <c r="E47" s="150"/>
      <c r="F47" s="150"/>
      <c r="G47" s="150"/>
      <c r="H47" s="150"/>
      <c r="I47" s="150"/>
      <c r="J47" s="150"/>
      <c r="K47" s="150"/>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row>
    <row r="48" spans="2:147">
      <c r="B48" s="348" t="s">
        <v>79</v>
      </c>
      <c r="C48" s="349"/>
      <c r="D48" s="150"/>
      <c r="E48" s="150"/>
      <c r="F48" s="150"/>
      <c r="G48" s="150"/>
      <c r="H48" s="150"/>
      <c r="I48" s="150"/>
      <c r="J48" s="150"/>
      <c r="K48" s="150"/>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row>
    <row r="49" spans="2:147">
      <c r="B49" s="348" t="s">
        <v>81</v>
      </c>
      <c r="C49" s="349"/>
      <c r="D49" s="150"/>
      <c r="E49" s="150"/>
      <c r="F49" s="150"/>
      <c r="G49" s="150"/>
      <c r="H49" s="150"/>
      <c r="I49" s="150"/>
      <c r="J49" s="150"/>
      <c r="K49" s="150"/>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row>
    <row r="50" spans="2:147" ht="15" thickBot="1">
      <c r="B50" s="352" t="s">
        <v>83</v>
      </c>
      <c r="C50" s="353"/>
      <c r="D50" s="150"/>
      <c r="E50" s="150"/>
      <c r="F50" s="150"/>
      <c r="G50" s="150"/>
      <c r="H50" s="150"/>
      <c r="I50" s="150"/>
      <c r="J50" s="150"/>
      <c r="K50" s="150"/>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row>
    <row r="51" spans="2:147" ht="15" thickBot="1">
      <c r="B51" s="338" t="s">
        <v>105</v>
      </c>
      <c r="C51" s="354" t="s">
        <v>53</v>
      </c>
      <c r="D51" s="150"/>
      <c r="E51" s="150"/>
      <c r="F51" s="150"/>
      <c r="G51" s="150"/>
      <c r="H51" s="150"/>
      <c r="I51" s="150"/>
      <c r="J51" s="150"/>
      <c r="K51" s="150"/>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row>
    <row r="52" spans="2:147">
      <c r="B52" s="347" t="s">
        <v>88</v>
      </c>
      <c r="C52" s="344" t="s">
        <v>89</v>
      </c>
      <c r="D52" s="150"/>
      <c r="E52" s="150"/>
      <c r="F52" s="150"/>
      <c r="G52" s="150"/>
      <c r="H52" s="150"/>
      <c r="I52" s="150"/>
      <c r="J52" s="150"/>
      <c r="K52" s="150"/>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row>
    <row r="53" spans="2:147">
      <c r="B53" s="348" t="s">
        <v>106</v>
      </c>
      <c r="C53" s="349"/>
      <c r="D53" s="150"/>
      <c r="E53" s="150"/>
      <c r="F53" s="150"/>
      <c r="G53" s="150"/>
      <c r="H53" s="150"/>
      <c r="I53" s="150"/>
      <c r="J53" s="150"/>
      <c r="K53" s="150"/>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row>
    <row r="54" spans="2:147">
      <c r="B54" s="348" t="s">
        <v>107</v>
      </c>
      <c r="C54" s="349"/>
      <c r="D54" s="150"/>
      <c r="E54" s="150"/>
      <c r="F54" s="150"/>
      <c r="G54" s="150"/>
      <c r="H54" s="150"/>
      <c r="I54" s="150"/>
      <c r="J54" s="150"/>
      <c r="K54" s="150"/>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row>
    <row r="55" spans="2:147">
      <c r="B55" s="348" t="s">
        <v>108</v>
      </c>
      <c r="C55" s="349"/>
      <c r="D55" s="150"/>
      <c r="E55" s="150"/>
      <c r="F55" s="150"/>
      <c r="G55" s="150"/>
      <c r="H55" s="150"/>
      <c r="I55" s="150"/>
      <c r="J55" s="150"/>
      <c r="K55" s="150"/>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row>
    <row r="56" spans="2:147">
      <c r="B56" s="348" t="s">
        <v>93</v>
      </c>
      <c r="C56" s="349"/>
      <c r="D56" s="150"/>
      <c r="E56" s="150"/>
      <c r="F56" s="150"/>
      <c r="G56" s="150"/>
      <c r="H56" s="150"/>
      <c r="I56" s="150"/>
      <c r="J56" s="150"/>
      <c r="K56" s="150"/>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row>
    <row r="57" spans="2:147">
      <c r="B57" s="348" t="s">
        <v>109</v>
      </c>
      <c r="C57" s="349"/>
      <c r="D57" s="150"/>
      <c r="E57" s="150"/>
      <c r="F57" s="150"/>
      <c r="G57" s="150"/>
      <c r="H57" s="150"/>
      <c r="I57" s="150"/>
      <c r="J57" s="150"/>
      <c r="K57" s="150"/>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row>
    <row r="58" spans="2:147">
      <c r="B58" s="348" t="s">
        <v>95</v>
      </c>
      <c r="C58" s="351"/>
      <c r="D58" s="150"/>
      <c r="E58" s="150"/>
      <c r="F58" s="150"/>
      <c r="G58" s="150"/>
      <c r="H58" s="150"/>
      <c r="I58" s="150"/>
      <c r="J58" s="150"/>
      <c r="K58" s="150"/>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row>
    <row r="59" spans="2:147">
      <c r="B59" s="355" t="s">
        <v>98</v>
      </c>
      <c r="C59" s="355" t="s">
        <v>53</v>
      </c>
      <c r="D59" s="150"/>
      <c r="E59" s="150"/>
      <c r="F59" s="150"/>
      <c r="G59" s="150"/>
      <c r="H59" s="150"/>
      <c r="I59" s="150"/>
      <c r="J59" s="150"/>
      <c r="K59" s="150"/>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row>
    <row r="60" spans="2:147" ht="28.8">
      <c r="B60" s="348" t="s">
        <v>100</v>
      </c>
      <c r="C60" s="349"/>
      <c r="D60" s="150"/>
      <c r="E60" s="150"/>
      <c r="F60" s="150"/>
      <c r="G60" s="150"/>
      <c r="H60" s="150"/>
      <c r="I60" s="150"/>
      <c r="J60" s="150"/>
      <c r="K60" s="150"/>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row>
    <row r="61" spans="2:147" ht="28.8">
      <c r="B61" s="348" t="s">
        <v>102</v>
      </c>
      <c r="C61" s="349"/>
      <c r="D61" s="150"/>
      <c r="E61" s="150"/>
      <c r="F61" s="150"/>
      <c r="G61" s="150"/>
      <c r="H61" s="150"/>
      <c r="I61" s="150"/>
      <c r="J61" s="150"/>
      <c r="K61" s="150"/>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row>
    <row r="62" spans="2:147">
      <c r="B62" s="356"/>
      <c r="D62" s="150"/>
      <c r="E62" s="150"/>
      <c r="F62" s="150"/>
      <c r="G62" s="150"/>
      <c r="H62" s="150"/>
      <c r="I62" s="150"/>
      <c r="J62" s="150"/>
      <c r="K62" s="150"/>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row>
    <row r="63" spans="2:147">
      <c r="B63" s="356"/>
      <c r="D63" s="150"/>
      <c r="E63" s="150"/>
      <c r="F63" s="150"/>
      <c r="G63" s="150"/>
      <c r="H63" s="150"/>
      <c r="I63" s="150"/>
      <c r="J63" s="150"/>
      <c r="K63" s="150"/>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row>
    <row r="64" spans="2:147" hidden="1">
      <c r="B64" s="150"/>
      <c r="D64" s="150"/>
      <c r="E64" s="150"/>
      <c r="F64" s="150" t="s">
        <v>110</v>
      </c>
      <c r="G64" s="150" t="s">
        <v>111</v>
      </c>
      <c r="H64" s="150"/>
      <c r="I64" s="150"/>
      <c r="J64" s="150"/>
      <c r="K64" s="150"/>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row>
    <row r="65" spans="2:147" hidden="1">
      <c r="B65" s="150"/>
      <c r="C65" s="150"/>
      <c r="D65" s="150" t="s">
        <v>112</v>
      </c>
      <c r="E65" s="150" t="s">
        <v>113</v>
      </c>
      <c r="F65" s="150"/>
      <c r="G65" s="150"/>
      <c r="H65" s="150"/>
      <c r="I65" s="150"/>
      <c r="J65" s="150"/>
      <c r="K65" s="150"/>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row>
    <row r="66" spans="2:147" hidden="1">
      <c r="B66" s="150"/>
      <c r="C66" s="150"/>
      <c r="D66" s="150"/>
      <c r="E66" s="357" t="s">
        <v>97</v>
      </c>
      <c r="F66" s="150" t="s">
        <v>89</v>
      </c>
      <c r="G66" s="150" t="s">
        <v>114</v>
      </c>
      <c r="H66" s="150"/>
      <c r="I66" s="150"/>
      <c r="J66" s="150"/>
      <c r="K66" s="150"/>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row>
    <row r="67" spans="2:147" hidden="1">
      <c r="B67" s="358" t="s">
        <v>115</v>
      </c>
      <c r="C67" s="359" t="s">
        <v>116</v>
      </c>
      <c r="D67" s="150" t="s">
        <v>87</v>
      </c>
      <c r="E67" s="150" t="s">
        <v>117</v>
      </c>
      <c r="F67" s="150" t="s">
        <v>118</v>
      </c>
      <c r="G67" s="150" t="s">
        <v>119</v>
      </c>
      <c r="H67" s="150"/>
      <c r="I67" s="150"/>
      <c r="J67" s="150"/>
      <c r="K67" s="150"/>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row>
    <row r="68" spans="2:147" hidden="1">
      <c r="B68" s="358"/>
      <c r="C68" s="359"/>
      <c r="D68" s="150" t="s">
        <v>120</v>
      </c>
      <c r="E68" s="150" t="s">
        <v>121</v>
      </c>
      <c r="F68" s="150" t="s">
        <v>122</v>
      </c>
      <c r="G68" s="150" t="s">
        <v>123</v>
      </c>
      <c r="H68" s="150"/>
      <c r="I68" s="150"/>
      <c r="J68" s="150"/>
      <c r="K68" s="150"/>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row>
    <row r="69" spans="2:147" hidden="1">
      <c r="B69" s="358" t="s">
        <v>87</v>
      </c>
      <c r="C69" s="360" t="s">
        <v>62</v>
      </c>
      <c r="D69" s="150" t="s">
        <v>124</v>
      </c>
      <c r="E69" s="150">
        <v>1</v>
      </c>
      <c r="F69" s="150" t="s">
        <v>125</v>
      </c>
      <c r="G69" s="150" t="s">
        <v>126</v>
      </c>
      <c r="H69" s="150"/>
      <c r="I69" s="150"/>
      <c r="J69" s="150"/>
      <c r="K69" s="150"/>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row>
    <row r="70" spans="2:147" hidden="1">
      <c r="B70" s="358" t="s">
        <v>127</v>
      </c>
      <c r="C70" s="53" t="s">
        <v>128</v>
      </c>
      <c r="D70" s="150" t="s">
        <v>129</v>
      </c>
      <c r="E70" s="150">
        <v>2</v>
      </c>
      <c r="F70" s="150" t="s">
        <v>130</v>
      </c>
      <c r="G70" s="150" t="s">
        <v>131</v>
      </c>
      <c r="H70" s="150"/>
      <c r="I70" s="150"/>
      <c r="J70" s="150"/>
      <c r="K70" s="150"/>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row>
    <row r="71" spans="2:147" hidden="1">
      <c r="B71" s="358" t="s">
        <v>132</v>
      </c>
      <c r="C71" s="53" t="s">
        <v>133</v>
      </c>
      <c r="D71" s="150" t="s">
        <v>134</v>
      </c>
      <c r="E71" s="150">
        <v>3</v>
      </c>
      <c r="F71" s="150" t="s">
        <v>135</v>
      </c>
      <c r="G71" s="150" t="s">
        <v>136</v>
      </c>
      <c r="H71" s="150"/>
      <c r="I71" s="150"/>
      <c r="J71" s="150"/>
      <c r="K71" s="150"/>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row>
    <row r="72" spans="2:147" hidden="1">
      <c r="C72" s="53" t="s">
        <v>137</v>
      </c>
      <c r="D72" s="150" t="s">
        <v>138</v>
      </c>
      <c r="E72" s="150">
        <v>4</v>
      </c>
      <c r="F72" s="150" t="s">
        <v>139</v>
      </c>
      <c r="G72" s="150" t="s">
        <v>140</v>
      </c>
      <c r="H72" s="150"/>
      <c r="I72" s="150"/>
      <c r="J72" s="150"/>
      <c r="K72" s="150"/>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row>
    <row r="73" spans="2:147" hidden="1">
      <c r="C73" s="53" t="s">
        <v>141</v>
      </c>
      <c r="D73" s="150" t="s">
        <v>142</v>
      </c>
      <c r="E73" s="150">
        <v>5</v>
      </c>
      <c r="F73" s="150" t="s">
        <v>143</v>
      </c>
      <c r="G73" s="150" t="s">
        <v>144</v>
      </c>
      <c r="H73" s="150"/>
      <c r="I73" s="150"/>
      <c r="J73" s="150"/>
      <c r="K73" s="150"/>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row>
    <row r="74" spans="2:147" hidden="1">
      <c r="C74" s="53" t="s">
        <v>145</v>
      </c>
      <c r="D74" s="150"/>
      <c r="E74" s="150"/>
      <c r="F74" s="150" t="s">
        <v>146</v>
      </c>
      <c r="G74" s="150" t="s">
        <v>147</v>
      </c>
      <c r="H74" s="150"/>
      <c r="I74" s="150"/>
      <c r="J74" s="150"/>
      <c r="K74" s="150"/>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row>
    <row r="75" spans="2:147" hidden="1">
      <c r="C75" s="53" t="s">
        <v>148</v>
      </c>
      <c r="D75" s="150"/>
      <c r="E75" s="150"/>
      <c r="F75" s="150" t="s">
        <v>149</v>
      </c>
      <c r="G75" s="150" t="s">
        <v>150</v>
      </c>
      <c r="H75" s="150"/>
      <c r="I75" s="150"/>
      <c r="J75" s="150"/>
      <c r="K75" s="150"/>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row>
    <row r="76" spans="2:147" hidden="1">
      <c r="C76" s="53" t="s">
        <v>151</v>
      </c>
      <c r="D76" s="150"/>
      <c r="E76" s="150"/>
      <c r="F76" s="150" t="s">
        <v>152</v>
      </c>
      <c r="G76" s="150" t="s">
        <v>153</v>
      </c>
      <c r="H76" s="150"/>
      <c r="I76" s="150"/>
      <c r="J76" s="150"/>
      <c r="K76" s="150"/>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row>
    <row r="77" spans="2:147" hidden="1">
      <c r="C77" s="53" t="s">
        <v>154</v>
      </c>
      <c r="D77" s="150"/>
      <c r="E77" s="150"/>
      <c r="F77" s="150" t="s">
        <v>155</v>
      </c>
      <c r="G77" s="150" t="s">
        <v>114</v>
      </c>
      <c r="H77" s="150"/>
      <c r="I77" s="150"/>
      <c r="J77" s="150"/>
      <c r="K77" s="150"/>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row>
    <row r="78" spans="2:147" hidden="1">
      <c r="C78" s="53" t="s">
        <v>156</v>
      </c>
      <c r="D78" s="150"/>
      <c r="E78" s="150"/>
      <c r="F78" s="150" t="s">
        <v>157</v>
      </c>
      <c r="G78" s="150" t="s">
        <v>158</v>
      </c>
      <c r="H78" s="150"/>
      <c r="I78" s="150"/>
      <c r="J78" s="150"/>
      <c r="K78" s="150"/>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row>
    <row r="79" spans="2:147" hidden="1">
      <c r="C79" s="53" t="s">
        <v>159</v>
      </c>
      <c r="D79" s="150"/>
      <c r="E79" s="150"/>
      <c r="F79" s="150" t="s">
        <v>160</v>
      </c>
      <c r="G79" s="150" t="s">
        <v>161</v>
      </c>
      <c r="H79" s="150"/>
      <c r="I79" s="150"/>
      <c r="J79" s="150"/>
      <c r="K79" s="150"/>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row>
    <row r="80" spans="2:147" hidden="1">
      <c r="C80" s="53" t="s">
        <v>162</v>
      </c>
      <c r="D80" s="150"/>
      <c r="E80" s="150"/>
      <c r="F80" s="150" t="s">
        <v>163</v>
      </c>
      <c r="G80" s="150" t="s">
        <v>164</v>
      </c>
      <c r="H80" s="150"/>
      <c r="I80" s="150"/>
      <c r="J80" s="150"/>
      <c r="K80" s="150"/>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row>
    <row r="81" spans="3:147" hidden="1">
      <c r="C81" s="53" t="s">
        <v>165</v>
      </c>
      <c r="D81" s="150"/>
      <c r="E81" s="150"/>
      <c r="F81" s="150" t="s">
        <v>166</v>
      </c>
      <c r="G81" s="150" t="s">
        <v>167</v>
      </c>
      <c r="H81" s="150"/>
      <c r="I81" s="150"/>
      <c r="J81" s="150"/>
      <c r="K81" s="150"/>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row>
    <row r="82" spans="3:147" hidden="1">
      <c r="C82" s="53" t="s">
        <v>168</v>
      </c>
      <c r="D82" s="150"/>
      <c r="E82" s="150"/>
      <c r="F82" s="150"/>
      <c r="G82" s="150"/>
      <c r="H82" s="150"/>
      <c r="I82" s="150"/>
      <c r="J82" s="150"/>
      <c r="K82" s="150"/>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row>
    <row r="83" spans="3:147" hidden="1">
      <c r="C83" s="53" t="s">
        <v>169</v>
      </c>
      <c r="D83" s="150"/>
      <c r="E83" s="150"/>
      <c r="F83" s="150" t="s">
        <v>170</v>
      </c>
      <c r="G83" s="150" t="s">
        <v>171</v>
      </c>
      <c r="H83" s="150"/>
      <c r="I83" s="150"/>
      <c r="J83" s="150"/>
      <c r="K83" s="150"/>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row>
    <row r="84" spans="3:147" hidden="1">
      <c r="C84" s="53" t="s">
        <v>172</v>
      </c>
      <c r="D84" s="150"/>
      <c r="E84" s="150"/>
      <c r="F84" s="150" t="s">
        <v>173</v>
      </c>
      <c r="G84" s="150" t="s">
        <v>174</v>
      </c>
      <c r="H84" s="150"/>
      <c r="I84" s="150"/>
      <c r="J84" s="150"/>
      <c r="K84" s="150"/>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row>
    <row r="85" spans="3:147" hidden="1">
      <c r="C85" s="53" t="s">
        <v>175</v>
      </c>
      <c r="D85" s="150"/>
      <c r="E85" s="150"/>
      <c r="F85" s="150" t="s">
        <v>176</v>
      </c>
      <c r="G85" s="150" t="s">
        <v>177</v>
      </c>
      <c r="H85" s="150"/>
      <c r="I85" s="150"/>
      <c r="J85" s="150"/>
      <c r="K85" s="150"/>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row>
    <row r="86" spans="3:147" hidden="1">
      <c r="C86" s="53" t="s">
        <v>178</v>
      </c>
      <c r="D86" s="150"/>
      <c r="E86" s="150"/>
      <c r="F86" s="150" t="s">
        <v>179</v>
      </c>
      <c r="G86" s="150" t="s">
        <v>180</v>
      </c>
      <c r="H86" s="150"/>
      <c r="I86" s="150"/>
      <c r="J86" s="150"/>
      <c r="K86" s="150"/>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row>
    <row r="87" spans="3:147" hidden="1">
      <c r="C87" s="53" t="s">
        <v>181</v>
      </c>
      <c r="D87" s="150"/>
      <c r="E87" s="150"/>
      <c r="F87" s="150" t="s">
        <v>182</v>
      </c>
      <c r="G87" s="150" t="s">
        <v>183</v>
      </c>
      <c r="H87" s="150"/>
      <c r="I87" s="150"/>
      <c r="J87" s="150"/>
      <c r="K87" s="150"/>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row>
    <row r="88" spans="3:147" hidden="1">
      <c r="C88" s="53" t="s">
        <v>184</v>
      </c>
      <c r="D88" s="150"/>
      <c r="E88" s="150"/>
      <c r="F88" s="150" t="s">
        <v>185</v>
      </c>
      <c r="G88" s="150" t="s">
        <v>186</v>
      </c>
      <c r="H88" s="150"/>
      <c r="I88" s="150"/>
      <c r="J88" s="150"/>
      <c r="K88" s="150"/>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row>
    <row r="89" spans="3:147" hidden="1">
      <c r="C89" s="53" t="s">
        <v>187</v>
      </c>
      <c r="D89" s="150"/>
      <c r="E89" s="150"/>
      <c r="F89" s="150" t="s">
        <v>188</v>
      </c>
      <c r="G89" s="150" t="s">
        <v>189</v>
      </c>
      <c r="H89" s="150"/>
      <c r="I89" s="150"/>
      <c r="J89" s="150"/>
      <c r="K89" s="150"/>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row>
    <row r="90" spans="3:147" hidden="1">
      <c r="C90" s="53" t="s">
        <v>190</v>
      </c>
      <c r="D90" s="150"/>
      <c r="E90" s="150"/>
      <c r="F90" s="361" t="s">
        <v>191</v>
      </c>
      <c r="G90" s="361" t="s">
        <v>192</v>
      </c>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row>
    <row r="91" spans="3:147" hidden="1">
      <c r="C91" s="53" t="s">
        <v>193</v>
      </c>
      <c r="F91" s="361" t="s">
        <v>194</v>
      </c>
      <c r="G91" s="361" t="s">
        <v>195</v>
      </c>
    </row>
    <row r="92" spans="3:147" hidden="1">
      <c r="C92" s="53" t="s">
        <v>196</v>
      </c>
      <c r="F92" s="361" t="s">
        <v>197</v>
      </c>
      <c r="G92" s="361" t="s">
        <v>198</v>
      </c>
    </row>
    <row r="93" spans="3:147" hidden="1">
      <c r="C93" s="53" t="s">
        <v>199</v>
      </c>
      <c r="F93" s="361" t="s">
        <v>200</v>
      </c>
      <c r="G93" s="361" t="s">
        <v>201</v>
      </c>
    </row>
    <row r="94" spans="3:147" hidden="1">
      <c r="C94" s="53" t="s">
        <v>202</v>
      </c>
      <c r="F94" s="361" t="s">
        <v>203</v>
      </c>
      <c r="G94" s="361" t="s">
        <v>204</v>
      </c>
    </row>
    <row r="95" spans="3:147" hidden="1">
      <c r="C95" s="53" t="s">
        <v>205</v>
      </c>
      <c r="F95" s="361" t="s">
        <v>206</v>
      </c>
      <c r="G95" s="361" t="s">
        <v>207</v>
      </c>
    </row>
    <row r="96" spans="3:147" hidden="1">
      <c r="C96" s="53" t="s">
        <v>208</v>
      </c>
      <c r="F96" s="361" t="s">
        <v>209</v>
      </c>
      <c r="G96" s="361" t="s">
        <v>210</v>
      </c>
    </row>
    <row r="97" spans="6:7" hidden="1">
      <c r="F97" s="361" t="s">
        <v>211</v>
      </c>
      <c r="G97" s="361" t="s">
        <v>212</v>
      </c>
    </row>
    <row r="98" spans="6:7" hidden="1">
      <c r="F98" s="361" t="s">
        <v>213</v>
      </c>
      <c r="G98" s="361" t="s">
        <v>214</v>
      </c>
    </row>
    <row r="99" spans="6:7" hidden="1">
      <c r="F99" s="361" t="s">
        <v>215</v>
      </c>
      <c r="G99" s="361" t="s">
        <v>216</v>
      </c>
    </row>
    <row r="100" spans="6:7" hidden="1">
      <c r="F100" s="361" t="s">
        <v>217</v>
      </c>
      <c r="G100" s="361" t="s">
        <v>218</v>
      </c>
    </row>
    <row r="101" spans="6:7" hidden="1">
      <c r="F101" s="361" t="s">
        <v>219</v>
      </c>
      <c r="G101" s="361" t="s">
        <v>220</v>
      </c>
    </row>
    <row r="102" spans="6:7" hidden="1">
      <c r="F102" s="361" t="s">
        <v>221</v>
      </c>
      <c r="G102" s="361" t="s">
        <v>222</v>
      </c>
    </row>
    <row r="103" spans="6:7" hidden="1">
      <c r="F103" s="361" t="s">
        <v>223</v>
      </c>
      <c r="G103" s="361" t="s">
        <v>224</v>
      </c>
    </row>
    <row r="104" spans="6:7" hidden="1">
      <c r="F104" s="361" t="s">
        <v>225</v>
      </c>
      <c r="G104" s="361" t="s">
        <v>226</v>
      </c>
    </row>
    <row r="105" spans="6:7" hidden="1">
      <c r="F105" s="361" t="s">
        <v>227</v>
      </c>
      <c r="G105" s="361" t="s">
        <v>228</v>
      </c>
    </row>
    <row r="106" spans="6:7" hidden="1">
      <c r="F106" s="361" t="s">
        <v>229</v>
      </c>
      <c r="G106" s="361" t="s">
        <v>230</v>
      </c>
    </row>
    <row r="107" spans="6:7" hidden="1">
      <c r="F107" s="361" t="s">
        <v>231</v>
      </c>
      <c r="G107" s="361" t="s">
        <v>232</v>
      </c>
    </row>
    <row r="108" spans="6:7" hidden="1">
      <c r="F108" s="361" t="s">
        <v>233</v>
      </c>
      <c r="G108" s="361" t="s">
        <v>234</v>
      </c>
    </row>
    <row r="109" spans="6:7" hidden="1">
      <c r="F109" s="361" t="s">
        <v>235</v>
      </c>
      <c r="G109" s="361" t="s">
        <v>236</v>
      </c>
    </row>
    <row r="110" spans="6:7" hidden="1">
      <c r="F110" s="361" t="s">
        <v>237</v>
      </c>
      <c r="G110" s="361" t="s">
        <v>238</v>
      </c>
    </row>
    <row r="111" spans="6:7" hidden="1">
      <c r="F111" s="361" t="s">
        <v>239</v>
      </c>
      <c r="G111" s="361" t="s">
        <v>240</v>
      </c>
    </row>
    <row r="112" spans="6:7" hidden="1">
      <c r="F112" s="361" t="s">
        <v>241</v>
      </c>
      <c r="G112" s="361" t="s">
        <v>242</v>
      </c>
    </row>
    <row r="113" spans="6:7" hidden="1">
      <c r="F113" s="361" t="s">
        <v>243</v>
      </c>
      <c r="G113" s="361" t="s">
        <v>244</v>
      </c>
    </row>
    <row r="114" spans="6:7" hidden="1">
      <c r="F114" s="361" t="s">
        <v>245</v>
      </c>
      <c r="G114" s="361" t="s">
        <v>246</v>
      </c>
    </row>
    <row r="115" spans="6:7" hidden="1">
      <c r="F115" s="361" t="s">
        <v>247</v>
      </c>
      <c r="G115" s="361" t="s">
        <v>248</v>
      </c>
    </row>
    <row r="116" spans="6:7" hidden="1">
      <c r="F116" s="361" t="s">
        <v>118</v>
      </c>
      <c r="G116" s="361" t="s">
        <v>119</v>
      </c>
    </row>
    <row r="117" spans="6:7" hidden="1">
      <c r="F117" s="361" t="s">
        <v>249</v>
      </c>
      <c r="G117" s="361" t="s">
        <v>250</v>
      </c>
    </row>
    <row r="118" spans="6:7" hidden="1">
      <c r="F118" s="361" t="s">
        <v>251</v>
      </c>
      <c r="G118" s="361" t="s">
        <v>252</v>
      </c>
    </row>
    <row r="119" spans="6:7" hidden="1">
      <c r="F119" s="361" t="s">
        <v>253</v>
      </c>
      <c r="G119" s="361" t="s">
        <v>254</v>
      </c>
    </row>
    <row r="120" spans="6:7" hidden="1">
      <c r="F120" s="361" t="s">
        <v>255</v>
      </c>
      <c r="G120" s="361" t="s">
        <v>256</v>
      </c>
    </row>
    <row r="121" spans="6:7" hidden="1">
      <c r="F121" s="361" t="s">
        <v>257</v>
      </c>
      <c r="G121" s="361" t="s">
        <v>258</v>
      </c>
    </row>
    <row r="122" spans="6:7" hidden="1">
      <c r="F122" s="361" t="s">
        <v>122</v>
      </c>
      <c r="G122" s="361" t="s">
        <v>123</v>
      </c>
    </row>
    <row r="123" spans="6:7" hidden="1">
      <c r="F123" s="361" t="s">
        <v>259</v>
      </c>
      <c r="G123" s="361" t="s">
        <v>260</v>
      </c>
    </row>
    <row r="124" spans="6:7" hidden="1">
      <c r="F124" s="361" t="s">
        <v>261</v>
      </c>
      <c r="G124" s="361" t="s">
        <v>262</v>
      </c>
    </row>
    <row r="125" spans="6:7" hidden="1">
      <c r="F125" s="361" t="s">
        <v>263</v>
      </c>
      <c r="G125" s="361" t="s">
        <v>264</v>
      </c>
    </row>
    <row r="126" spans="6:7" hidden="1">
      <c r="F126" s="361" t="s">
        <v>265</v>
      </c>
      <c r="G126" s="361" t="s">
        <v>266</v>
      </c>
    </row>
    <row r="127" spans="6:7" hidden="1">
      <c r="F127" s="361" t="s">
        <v>267</v>
      </c>
      <c r="G127" s="361" t="s">
        <v>268</v>
      </c>
    </row>
    <row r="128" spans="6:7" hidden="1">
      <c r="F128" s="361" t="s">
        <v>269</v>
      </c>
      <c r="G128" s="361" t="s">
        <v>270</v>
      </c>
    </row>
    <row r="129" spans="6:7" hidden="1">
      <c r="F129" s="361" t="s">
        <v>271</v>
      </c>
      <c r="G129" s="361" t="s">
        <v>272</v>
      </c>
    </row>
    <row r="130" spans="6:7" hidden="1">
      <c r="F130" s="361" t="s">
        <v>273</v>
      </c>
      <c r="G130" s="361" t="s">
        <v>274</v>
      </c>
    </row>
    <row r="131" spans="6:7" hidden="1">
      <c r="F131" s="361" t="s">
        <v>275</v>
      </c>
      <c r="G131" s="361" t="s">
        <v>276</v>
      </c>
    </row>
    <row r="132" spans="6:7" hidden="1">
      <c r="F132" s="361" t="s">
        <v>277</v>
      </c>
      <c r="G132" s="361" t="s">
        <v>278</v>
      </c>
    </row>
    <row r="133" spans="6:7" hidden="1">
      <c r="F133" s="361" t="s">
        <v>279</v>
      </c>
      <c r="G133" s="361" t="s">
        <v>280</v>
      </c>
    </row>
    <row r="134" spans="6:7" hidden="1">
      <c r="F134" s="361" t="s">
        <v>281</v>
      </c>
      <c r="G134" s="361" t="s">
        <v>282</v>
      </c>
    </row>
    <row r="135" spans="6:7" hidden="1">
      <c r="F135" s="361" t="s">
        <v>125</v>
      </c>
      <c r="G135" s="361" t="s">
        <v>126</v>
      </c>
    </row>
    <row r="136" spans="6:7" hidden="1">
      <c r="F136" s="361" t="s">
        <v>283</v>
      </c>
      <c r="G136" s="361" t="s">
        <v>284</v>
      </c>
    </row>
    <row r="137" spans="6:7" hidden="1">
      <c r="F137" s="361" t="s">
        <v>285</v>
      </c>
      <c r="G137" s="361" t="s">
        <v>286</v>
      </c>
    </row>
    <row r="138" spans="6:7" hidden="1">
      <c r="F138" s="361" t="s">
        <v>287</v>
      </c>
      <c r="G138" s="361" t="s">
        <v>288</v>
      </c>
    </row>
    <row r="139" spans="6:7" hidden="1">
      <c r="F139" s="361" t="s">
        <v>289</v>
      </c>
      <c r="G139" s="361" t="s">
        <v>290</v>
      </c>
    </row>
    <row r="140" spans="6:7" hidden="1">
      <c r="F140" s="361" t="s">
        <v>291</v>
      </c>
      <c r="G140" s="361" t="s">
        <v>292</v>
      </c>
    </row>
    <row r="141" spans="6:7" hidden="1">
      <c r="F141" s="361" t="s">
        <v>293</v>
      </c>
      <c r="G141" s="361" t="s">
        <v>294</v>
      </c>
    </row>
    <row r="142" spans="6:7" hidden="1">
      <c r="F142" s="361" t="s">
        <v>295</v>
      </c>
      <c r="G142" s="361" t="s">
        <v>296</v>
      </c>
    </row>
    <row r="143" spans="6:7" hidden="1">
      <c r="F143" s="361" t="s">
        <v>297</v>
      </c>
      <c r="G143" s="361" t="s">
        <v>298</v>
      </c>
    </row>
    <row r="144" spans="6:7" hidden="1">
      <c r="F144" s="361" t="s">
        <v>299</v>
      </c>
      <c r="G144" s="361" t="s">
        <v>300</v>
      </c>
    </row>
    <row r="145" spans="6:7" hidden="1">
      <c r="F145" s="361" t="s">
        <v>301</v>
      </c>
      <c r="G145" s="361" t="s">
        <v>302</v>
      </c>
    </row>
    <row r="146" spans="6:7" hidden="1">
      <c r="F146" s="361" t="s">
        <v>303</v>
      </c>
      <c r="G146" s="361" t="s">
        <v>304</v>
      </c>
    </row>
    <row r="147" spans="6:7" hidden="1">
      <c r="F147" s="361" t="s">
        <v>305</v>
      </c>
      <c r="G147" s="361" t="s">
        <v>306</v>
      </c>
    </row>
    <row r="148" spans="6:7" hidden="1">
      <c r="F148" s="361" t="s">
        <v>307</v>
      </c>
      <c r="G148" s="361" t="s">
        <v>308</v>
      </c>
    </row>
    <row r="149" spans="6:7" hidden="1">
      <c r="F149" s="361" t="s">
        <v>309</v>
      </c>
      <c r="G149" s="361" t="s">
        <v>310</v>
      </c>
    </row>
    <row r="150" spans="6:7" hidden="1">
      <c r="F150" s="361" t="s">
        <v>311</v>
      </c>
      <c r="G150" s="361" t="s">
        <v>312</v>
      </c>
    </row>
    <row r="151" spans="6:7" hidden="1">
      <c r="F151" s="361" t="s">
        <v>130</v>
      </c>
      <c r="G151" s="361" t="s">
        <v>131</v>
      </c>
    </row>
    <row r="152" spans="6:7" hidden="1">
      <c r="F152" s="361" t="s">
        <v>313</v>
      </c>
      <c r="G152" s="361" t="s">
        <v>314</v>
      </c>
    </row>
    <row r="153" spans="6:7" hidden="1">
      <c r="F153" s="361" t="s">
        <v>315</v>
      </c>
      <c r="G153" s="361" t="s">
        <v>316</v>
      </c>
    </row>
    <row r="154" spans="6:7" hidden="1">
      <c r="F154" s="361" t="s">
        <v>317</v>
      </c>
      <c r="G154" s="361" t="s">
        <v>318</v>
      </c>
    </row>
    <row r="155" spans="6:7" hidden="1">
      <c r="F155" s="361" t="s">
        <v>319</v>
      </c>
      <c r="G155" s="361" t="s">
        <v>320</v>
      </c>
    </row>
    <row r="156" spans="6:7" hidden="1">
      <c r="F156" s="361" t="s">
        <v>321</v>
      </c>
      <c r="G156" s="361" t="s">
        <v>322</v>
      </c>
    </row>
    <row r="157" spans="6:7" hidden="1">
      <c r="F157" s="361" t="s">
        <v>323</v>
      </c>
      <c r="G157" s="361" t="s">
        <v>324</v>
      </c>
    </row>
    <row r="158" spans="6:7" hidden="1">
      <c r="F158" s="361" t="s">
        <v>325</v>
      </c>
      <c r="G158" s="361" t="s">
        <v>326</v>
      </c>
    </row>
    <row r="159" spans="6:7" hidden="1">
      <c r="F159" s="361" t="s">
        <v>135</v>
      </c>
      <c r="G159" s="361" t="s">
        <v>136</v>
      </c>
    </row>
    <row r="160" spans="6:7" hidden="1">
      <c r="F160" s="361" t="s">
        <v>327</v>
      </c>
      <c r="G160" s="361" t="s">
        <v>328</v>
      </c>
    </row>
    <row r="161" spans="6:7" hidden="1">
      <c r="F161" s="361" t="s">
        <v>329</v>
      </c>
      <c r="G161" s="361" t="s">
        <v>330</v>
      </c>
    </row>
    <row r="162" spans="6:7" hidden="1">
      <c r="F162" s="361" t="s">
        <v>331</v>
      </c>
      <c r="G162" s="361" t="s">
        <v>332</v>
      </c>
    </row>
    <row r="163" spans="6:7" hidden="1">
      <c r="F163" s="361" t="s">
        <v>333</v>
      </c>
      <c r="G163" s="361" t="s">
        <v>334</v>
      </c>
    </row>
    <row r="164" spans="6:7" hidden="1">
      <c r="F164" s="361" t="s">
        <v>335</v>
      </c>
      <c r="G164" s="361" t="s">
        <v>336</v>
      </c>
    </row>
    <row r="165" spans="6:7" hidden="1">
      <c r="F165" s="361" t="s">
        <v>337</v>
      </c>
      <c r="G165" s="361" t="s">
        <v>338</v>
      </c>
    </row>
    <row r="166" spans="6:7" hidden="1">
      <c r="F166" s="361" t="s">
        <v>339</v>
      </c>
      <c r="G166" s="361" t="s">
        <v>340</v>
      </c>
    </row>
    <row r="167" spans="6:7" hidden="1">
      <c r="F167" s="361" t="s">
        <v>341</v>
      </c>
      <c r="G167" s="361" t="s">
        <v>342</v>
      </c>
    </row>
    <row r="168" spans="6:7" hidden="1">
      <c r="F168" s="361" t="s">
        <v>343</v>
      </c>
      <c r="G168" s="361" t="s">
        <v>344</v>
      </c>
    </row>
    <row r="169" spans="6:7" hidden="1">
      <c r="F169" s="361" t="s">
        <v>345</v>
      </c>
      <c r="G169" s="361" t="s">
        <v>346</v>
      </c>
    </row>
    <row r="170" spans="6:7" hidden="1">
      <c r="F170" s="361" t="s">
        <v>347</v>
      </c>
      <c r="G170" s="361" t="s">
        <v>348</v>
      </c>
    </row>
    <row r="171" spans="6:7" hidden="1">
      <c r="F171" s="361" t="s">
        <v>349</v>
      </c>
      <c r="G171" s="361" t="s">
        <v>350</v>
      </c>
    </row>
    <row r="172" spans="6:7" hidden="1">
      <c r="F172" s="361" t="s">
        <v>351</v>
      </c>
      <c r="G172" s="361" t="s">
        <v>352</v>
      </c>
    </row>
    <row r="173" spans="6:7" hidden="1">
      <c r="F173" s="361" t="s">
        <v>353</v>
      </c>
      <c r="G173" s="361" t="s">
        <v>354</v>
      </c>
    </row>
    <row r="174" spans="6:7" hidden="1">
      <c r="F174" s="361" t="s">
        <v>355</v>
      </c>
      <c r="G174" s="361" t="s">
        <v>356</v>
      </c>
    </row>
    <row r="175" spans="6:7" hidden="1">
      <c r="F175" s="361" t="s">
        <v>357</v>
      </c>
      <c r="G175" s="361" t="s">
        <v>358</v>
      </c>
    </row>
    <row r="176" spans="6:7" hidden="1">
      <c r="F176" s="361" t="s">
        <v>359</v>
      </c>
      <c r="G176" s="361" t="s">
        <v>360</v>
      </c>
    </row>
    <row r="177" spans="6:7" hidden="1">
      <c r="F177" s="361" t="s">
        <v>361</v>
      </c>
      <c r="G177" s="361" t="s">
        <v>362</v>
      </c>
    </row>
    <row r="178" spans="6:7" hidden="1">
      <c r="F178" s="361" t="s">
        <v>363</v>
      </c>
      <c r="G178" s="361" t="s">
        <v>364</v>
      </c>
    </row>
    <row r="179" spans="6:7" hidden="1">
      <c r="F179" s="361" t="s">
        <v>365</v>
      </c>
      <c r="G179" s="361" t="s">
        <v>366</v>
      </c>
    </row>
    <row r="180" spans="6:7" hidden="1">
      <c r="F180" s="361" t="s">
        <v>367</v>
      </c>
      <c r="G180" s="361" t="s">
        <v>368</v>
      </c>
    </row>
    <row r="181" spans="6:7" hidden="1">
      <c r="F181" s="361" t="s">
        <v>369</v>
      </c>
      <c r="G181" s="361" t="s">
        <v>370</v>
      </c>
    </row>
    <row r="182" spans="6:7" hidden="1">
      <c r="F182" s="361" t="s">
        <v>371</v>
      </c>
      <c r="G182" s="361" t="s">
        <v>372</v>
      </c>
    </row>
    <row r="183" spans="6:7" hidden="1">
      <c r="F183" s="361" t="s">
        <v>373</v>
      </c>
      <c r="G183" s="361" t="s">
        <v>374</v>
      </c>
    </row>
    <row r="184" spans="6:7" hidden="1">
      <c r="F184" s="361" t="s">
        <v>375</v>
      </c>
      <c r="G184" s="361" t="s">
        <v>376</v>
      </c>
    </row>
    <row r="185" spans="6:7" hidden="1">
      <c r="F185" s="361" t="s">
        <v>377</v>
      </c>
      <c r="G185" s="361" t="s">
        <v>378</v>
      </c>
    </row>
    <row r="186" spans="6:7" hidden="1">
      <c r="F186" s="361" t="s">
        <v>379</v>
      </c>
      <c r="G186" s="361" t="s">
        <v>380</v>
      </c>
    </row>
    <row r="187" spans="6:7" hidden="1">
      <c r="F187" s="361" t="s">
        <v>381</v>
      </c>
      <c r="G187" s="361" t="s">
        <v>382</v>
      </c>
    </row>
    <row r="188" spans="6:7" hidden="1">
      <c r="F188" s="361" t="s">
        <v>383</v>
      </c>
      <c r="G188" s="361" t="s">
        <v>384</v>
      </c>
    </row>
    <row r="189" spans="6:7" hidden="1">
      <c r="F189" s="361" t="s">
        <v>385</v>
      </c>
      <c r="G189" s="361" t="s">
        <v>386</v>
      </c>
    </row>
    <row r="190" spans="6:7" hidden="1">
      <c r="F190" s="361" t="s">
        <v>387</v>
      </c>
      <c r="G190" s="361" t="s">
        <v>388</v>
      </c>
    </row>
    <row r="191" spans="6:7" hidden="1">
      <c r="F191" s="361" t="s">
        <v>389</v>
      </c>
      <c r="G191" s="361" t="s">
        <v>390</v>
      </c>
    </row>
    <row r="192" spans="6:7" hidden="1">
      <c r="F192" s="361" t="s">
        <v>391</v>
      </c>
      <c r="G192" s="361" t="s">
        <v>392</v>
      </c>
    </row>
    <row r="193" spans="6:7" hidden="1">
      <c r="F193" s="361" t="s">
        <v>393</v>
      </c>
      <c r="G193" s="361" t="s">
        <v>394</v>
      </c>
    </row>
    <row r="194" spans="6:7" hidden="1">
      <c r="F194" s="361" t="s">
        <v>395</v>
      </c>
      <c r="G194" s="361" t="s">
        <v>396</v>
      </c>
    </row>
    <row r="195" spans="6:7" hidden="1">
      <c r="F195" s="361" t="s">
        <v>397</v>
      </c>
      <c r="G195" s="361" t="s">
        <v>398</v>
      </c>
    </row>
    <row r="196" spans="6:7" hidden="1">
      <c r="F196" s="361" t="s">
        <v>399</v>
      </c>
      <c r="G196" s="361" t="s">
        <v>400</v>
      </c>
    </row>
    <row r="197" spans="6:7" hidden="1">
      <c r="F197" s="361" t="s">
        <v>401</v>
      </c>
      <c r="G197" s="361" t="s">
        <v>402</v>
      </c>
    </row>
    <row r="198" spans="6:7" hidden="1">
      <c r="F198" s="361" t="s">
        <v>403</v>
      </c>
      <c r="G198" s="361" t="s">
        <v>404</v>
      </c>
    </row>
    <row r="199" spans="6:7" hidden="1">
      <c r="F199" s="361" t="s">
        <v>405</v>
      </c>
      <c r="G199" s="361" t="s">
        <v>406</v>
      </c>
    </row>
    <row r="200" spans="6:7" hidden="1">
      <c r="F200" s="361" t="s">
        <v>407</v>
      </c>
      <c r="G200" s="361" t="s">
        <v>408</v>
      </c>
    </row>
    <row r="201" spans="6:7" hidden="1">
      <c r="F201" s="361" t="s">
        <v>409</v>
      </c>
      <c r="G201" s="361" t="s">
        <v>410</v>
      </c>
    </row>
    <row r="202" spans="6:7" hidden="1">
      <c r="F202" s="361" t="s">
        <v>411</v>
      </c>
      <c r="G202" s="361" t="s">
        <v>412</v>
      </c>
    </row>
    <row r="203" spans="6:7" hidden="1">
      <c r="F203" s="361" t="s">
        <v>413</v>
      </c>
      <c r="G203" s="361" t="s">
        <v>414</v>
      </c>
    </row>
    <row r="204" spans="6:7" hidden="1">
      <c r="F204" s="361" t="s">
        <v>415</v>
      </c>
      <c r="G204" s="361" t="s">
        <v>416</v>
      </c>
    </row>
    <row r="205" spans="6:7" hidden="1">
      <c r="F205" s="361" t="s">
        <v>417</v>
      </c>
      <c r="G205" s="361" t="s">
        <v>418</v>
      </c>
    </row>
    <row r="206" spans="6:7" hidden="1">
      <c r="F206" s="361" t="s">
        <v>419</v>
      </c>
      <c r="G206" s="361" t="s">
        <v>420</v>
      </c>
    </row>
    <row r="207" spans="6:7" hidden="1">
      <c r="F207" s="361" t="s">
        <v>421</v>
      </c>
      <c r="G207" s="361" t="s">
        <v>422</v>
      </c>
    </row>
    <row r="208" spans="6:7" hidden="1">
      <c r="F208" s="361" t="s">
        <v>423</v>
      </c>
      <c r="G208" s="361" t="s">
        <v>424</v>
      </c>
    </row>
    <row r="209" spans="6:7" hidden="1">
      <c r="F209" s="361" t="s">
        <v>425</v>
      </c>
      <c r="G209" s="361" t="s">
        <v>426</v>
      </c>
    </row>
    <row r="210" spans="6:7" hidden="1">
      <c r="F210" s="361" t="s">
        <v>427</v>
      </c>
      <c r="G210" s="361" t="s">
        <v>428</v>
      </c>
    </row>
    <row r="211" spans="6:7" hidden="1">
      <c r="F211" s="361" t="s">
        <v>429</v>
      </c>
      <c r="G211" s="361" t="s">
        <v>430</v>
      </c>
    </row>
    <row r="212" spans="6:7" hidden="1">
      <c r="F212" s="361" t="s">
        <v>431</v>
      </c>
      <c r="G212" s="361" t="s">
        <v>432</v>
      </c>
    </row>
    <row r="213" spans="6:7" hidden="1">
      <c r="F213" s="361" t="s">
        <v>433</v>
      </c>
      <c r="G213" s="361" t="s">
        <v>434</v>
      </c>
    </row>
    <row r="214" spans="6:7" hidden="1">
      <c r="F214" s="361" t="s">
        <v>435</v>
      </c>
      <c r="G214" s="361" t="s">
        <v>436</v>
      </c>
    </row>
    <row r="215" spans="6:7" hidden="1">
      <c r="F215" s="361" t="s">
        <v>437</v>
      </c>
      <c r="G215" s="361" t="s">
        <v>438</v>
      </c>
    </row>
    <row r="216" spans="6:7" hidden="1">
      <c r="F216" s="361" t="s">
        <v>439</v>
      </c>
      <c r="G216" s="361" t="s">
        <v>440</v>
      </c>
    </row>
    <row r="217" spans="6:7" hidden="1">
      <c r="F217" s="361" t="s">
        <v>441</v>
      </c>
      <c r="G217" s="361" t="s">
        <v>442</v>
      </c>
    </row>
    <row r="218" spans="6:7" hidden="1">
      <c r="F218" s="361" t="s">
        <v>443</v>
      </c>
      <c r="G218" s="361" t="s">
        <v>444</v>
      </c>
    </row>
    <row r="219" spans="6:7" hidden="1">
      <c r="F219" s="361" t="s">
        <v>445</v>
      </c>
      <c r="G219" s="361" t="s">
        <v>446</v>
      </c>
    </row>
    <row r="220" spans="6:7" hidden="1">
      <c r="F220" s="361" t="s">
        <v>447</v>
      </c>
      <c r="G220" s="361" t="s">
        <v>448</v>
      </c>
    </row>
    <row r="221" spans="6:7" hidden="1">
      <c r="F221" s="361" t="s">
        <v>449</v>
      </c>
      <c r="G221" s="361" t="s">
        <v>450</v>
      </c>
    </row>
    <row r="222" spans="6:7" hidden="1">
      <c r="F222" s="361" t="s">
        <v>451</v>
      </c>
      <c r="G222" s="361" t="s">
        <v>452</v>
      </c>
    </row>
    <row r="223" spans="6:7" hidden="1">
      <c r="F223" s="361" t="s">
        <v>453</v>
      </c>
      <c r="G223" s="361" t="s">
        <v>454</v>
      </c>
    </row>
    <row r="224" spans="6:7" hidden="1">
      <c r="F224" s="361" t="s">
        <v>455</v>
      </c>
      <c r="G224" s="361" t="s">
        <v>456</v>
      </c>
    </row>
    <row r="225" spans="6:7" hidden="1">
      <c r="F225" s="361" t="s">
        <v>457</v>
      </c>
      <c r="G225" s="361" t="s">
        <v>458</v>
      </c>
    </row>
    <row r="226" spans="6:7" hidden="1">
      <c r="F226" s="361" t="s">
        <v>459</v>
      </c>
      <c r="G226" s="361" t="s">
        <v>460</v>
      </c>
    </row>
    <row r="227" spans="6:7" hidden="1">
      <c r="F227" s="361" t="s">
        <v>461</v>
      </c>
      <c r="G227" s="361" t="s">
        <v>462</v>
      </c>
    </row>
    <row r="228" spans="6:7" hidden="1">
      <c r="F228" s="361" t="s">
        <v>463</v>
      </c>
      <c r="G228" s="361" t="s">
        <v>464</v>
      </c>
    </row>
    <row r="229" spans="6:7" hidden="1">
      <c r="F229" s="361" t="s">
        <v>139</v>
      </c>
      <c r="G229" s="361" t="s">
        <v>140</v>
      </c>
    </row>
    <row r="230" spans="6:7" hidden="1">
      <c r="F230" s="361" t="s">
        <v>465</v>
      </c>
      <c r="G230" s="361" t="s">
        <v>466</v>
      </c>
    </row>
    <row r="231" spans="6:7" hidden="1">
      <c r="F231" s="361" t="s">
        <v>467</v>
      </c>
      <c r="G231" s="361" t="s">
        <v>468</v>
      </c>
    </row>
    <row r="232" spans="6:7" hidden="1">
      <c r="F232" s="361" t="s">
        <v>469</v>
      </c>
      <c r="G232" s="361" t="s">
        <v>470</v>
      </c>
    </row>
    <row r="233" spans="6:7" hidden="1">
      <c r="F233" s="361" t="s">
        <v>471</v>
      </c>
      <c r="G233" s="361" t="s">
        <v>472</v>
      </c>
    </row>
    <row r="234" spans="6:7" hidden="1">
      <c r="F234" s="361" t="s">
        <v>473</v>
      </c>
      <c r="G234" s="361" t="s">
        <v>474</v>
      </c>
    </row>
    <row r="235" spans="6:7" hidden="1">
      <c r="F235" s="361" t="s">
        <v>475</v>
      </c>
      <c r="G235" s="361" t="s">
        <v>476</v>
      </c>
    </row>
    <row r="236" spans="6:7" hidden="1">
      <c r="F236" s="361" t="s">
        <v>477</v>
      </c>
      <c r="G236" s="361" t="s">
        <v>478</v>
      </c>
    </row>
    <row r="237" spans="6:7" hidden="1">
      <c r="F237" s="361" t="s">
        <v>479</v>
      </c>
      <c r="G237" s="361" t="s">
        <v>480</v>
      </c>
    </row>
    <row r="238" spans="6:7" hidden="1">
      <c r="F238" s="361" t="s">
        <v>481</v>
      </c>
      <c r="G238" s="361" t="s">
        <v>482</v>
      </c>
    </row>
    <row r="239" spans="6:7" hidden="1">
      <c r="F239" s="361" t="s">
        <v>143</v>
      </c>
      <c r="G239" s="361" t="s">
        <v>144</v>
      </c>
    </row>
    <row r="240" spans="6:7" hidden="1">
      <c r="F240" s="361" t="s">
        <v>483</v>
      </c>
      <c r="G240" s="361" t="s">
        <v>484</v>
      </c>
    </row>
    <row r="241" spans="6:7" hidden="1">
      <c r="F241" s="361" t="s">
        <v>485</v>
      </c>
      <c r="G241" s="361" t="s">
        <v>486</v>
      </c>
    </row>
    <row r="242" spans="6:7" hidden="1">
      <c r="F242" s="361" t="s">
        <v>487</v>
      </c>
      <c r="G242" s="361" t="s">
        <v>488</v>
      </c>
    </row>
    <row r="243" spans="6:7" hidden="1">
      <c r="F243" s="361" t="s">
        <v>489</v>
      </c>
      <c r="G243" s="361" t="s">
        <v>490</v>
      </c>
    </row>
    <row r="244" spans="6:7" hidden="1">
      <c r="F244" s="361" t="s">
        <v>491</v>
      </c>
      <c r="G244" s="361" t="s">
        <v>492</v>
      </c>
    </row>
    <row r="245" spans="6:7" hidden="1">
      <c r="F245" s="361" t="s">
        <v>493</v>
      </c>
      <c r="G245" s="361" t="s">
        <v>494</v>
      </c>
    </row>
    <row r="246" spans="6:7" hidden="1">
      <c r="F246" s="361" t="s">
        <v>495</v>
      </c>
      <c r="G246" s="361" t="s">
        <v>496</v>
      </c>
    </row>
    <row r="247" spans="6:7" hidden="1">
      <c r="F247" s="361" t="s">
        <v>497</v>
      </c>
      <c r="G247" s="361" t="s">
        <v>498</v>
      </c>
    </row>
    <row r="248" spans="6:7" hidden="1">
      <c r="F248" s="361" t="s">
        <v>499</v>
      </c>
      <c r="G248" s="361" t="s">
        <v>500</v>
      </c>
    </row>
    <row r="249" spans="6:7" hidden="1">
      <c r="F249" s="361" t="s">
        <v>501</v>
      </c>
      <c r="G249" s="361" t="s">
        <v>502</v>
      </c>
    </row>
    <row r="250" spans="6:7" hidden="1">
      <c r="F250" s="361" t="s">
        <v>503</v>
      </c>
      <c r="G250" s="361" t="s">
        <v>504</v>
      </c>
    </row>
    <row r="251" spans="6:7" hidden="1">
      <c r="F251" s="361" t="s">
        <v>505</v>
      </c>
      <c r="G251" s="361" t="s">
        <v>506</v>
      </c>
    </row>
    <row r="252" spans="6:7" hidden="1">
      <c r="F252" s="361" t="s">
        <v>507</v>
      </c>
      <c r="G252" s="361" t="s">
        <v>508</v>
      </c>
    </row>
    <row r="253" spans="6:7" hidden="1">
      <c r="F253" s="361" t="s">
        <v>509</v>
      </c>
      <c r="G253" s="361" t="s">
        <v>510</v>
      </c>
    </row>
    <row r="254" spans="6:7" hidden="1">
      <c r="F254" s="361" t="s">
        <v>511</v>
      </c>
      <c r="G254" s="361" t="s">
        <v>512</v>
      </c>
    </row>
    <row r="255" spans="6:7" hidden="1">
      <c r="F255" s="361" t="s">
        <v>513</v>
      </c>
      <c r="G255" s="361" t="s">
        <v>514</v>
      </c>
    </row>
    <row r="256" spans="6:7" hidden="1">
      <c r="F256" s="361" t="s">
        <v>515</v>
      </c>
      <c r="G256" s="361" t="s">
        <v>516</v>
      </c>
    </row>
    <row r="257" spans="6:7" hidden="1">
      <c r="F257" s="361" t="s">
        <v>517</v>
      </c>
      <c r="G257" s="361" t="s">
        <v>518</v>
      </c>
    </row>
    <row r="258" spans="6:7" hidden="1">
      <c r="F258" s="361" t="s">
        <v>519</v>
      </c>
      <c r="G258" s="361" t="s">
        <v>520</v>
      </c>
    </row>
    <row r="259" spans="6:7" hidden="1">
      <c r="F259" s="361" t="s">
        <v>521</v>
      </c>
      <c r="G259" s="361" t="s">
        <v>522</v>
      </c>
    </row>
    <row r="260" spans="6:7" hidden="1">
      <c r="F260" s="361" t="s">
        <v>523</v>
      </c>
      <c r="G260" s="361" t="s">
        <v>524</v>
      </c>
    </row>
    <row r="261" spans="6:7" hidden="1">
      <c r="F261" s="361" t="s">
        <v>525</v>
      </c>
      <c r="G261" s="361" t="s">
        <v>526</v>
      </c>
    </row>
    <row r="262" spans="6:7" hidden="1">
      <c r="F262" s="361" t="s">
        <v>527</v>
      </c>
      <c r="G262" s="361" t="s">
        <v>528</v>
      </c>
    </row>
    <row r="263" spans="6:7" hidden="1">
      <c r="F263" s="361" t="s">
        <v>529</v>
      </c>
      <c r="G263" s="361" t="s">
        <v>530</v>
      </c>
    </row>
    <row r="264" spans="6:7" hidden="1">
      <c r="F264" s="361" t="s">
        <v>531</v>
      </c>
      <c r="G264" s="361" t="s">
        <v>532</v>
      </c>
    </row>
    <row r="265" spans="6:7" hidden="1">
      <c r="F265" s="361" t="s">
        <v>533</v>
      </c>
      <c r="G265" s="361" t="s">
        <v>534</v>
      </c>
    </row>
    <row r="266" spans="6:7" hidden="1">
      <c r="F266" s="361" t="s">
        <v>535</v>
      </c>
      <c r="G266" s="361" t="s">
        <v>536</v>
      </c>
    </row>
    <row r="267" spans="6:7" hidden="1">
      <c r="F267" s="361" t="s">
        <v>537</v>
      </c>
      <c r="G267" s="361" t="s">
        <v>538</v>
      </c>
    </row>
    <row r="268" spans="6:7" hidden="1">
      <c r="F268" s="361" t="s">
        <v>539</v>
      </c>
      <c r="G268" s="361" t="s">
        <v>540</v>
      </c>
    </row>
    <row r="269" spans="6:7" hidden="1">
      <c r="F269" s="361" t="s">
        <v>541</v>
      </c>
      <c r="G269" s="361" t="s">
        <v>542</v>
      </c>
    </row>
    <row r="270" spans="6:7" hidden="1">
      <c r="F270" s="361" t="s">
        <v>543</v>
      </c>
      <c r="G270" s="361" t="s">
        <v>544</v>
      </c>
    </row>
    <row r="271" spans="6:7" hidden="1">
      <c r="F271" s="361" t="s">
        <v>545</v>
      </c>
      <c r="G271" s="361" t="s">
        <v>546</v>
      </c>
    </row>
    <row r="272" spans="6:7" hidden="1">
      <c r="F272" s="361" t="s">
        <v>547</v>
      </c>
      <c r="G272" s="361" t="s">
        <v>548</v>
      </c>
    </row>
    <row r="273" spans="6:7" hidden="1">
      <c r="F273" s="361" t="s">
        <v>549</v>
      </c>
      <c r="G273" s="361" t="s">
        <v>550</v>
      </c>
    </row>
    <row r="274" spans="6:7" hidden="1">
      <c r="F274" s="361" t="s">
        <v>551</v>
      </c>
      <c r="G274" s="361" t="s">
        <v>552</v>
      </c>
    </row>
    <row r="275" spans="6:7" hidden="1">
      <c r="F275" s="361" t="s">
        <v>553</v>
      </c>
      <c r="G275" s="361" t="s">
        <v>554</v>
      </c>
    </row>
    <row r="276" spans="6:7" hidden="1">
      <c r="F276" s="361" t="s">
        <v>555</v>
      </c>
      <c r="G276" s="361" t="s">
        <v>556</v>
      </c>
    </row>
    <row r="277" spans="6:7" hidden="1">
      <c r="F277" s="361" t="s">
        <v>557</v>
      </c>
      <c r="G277" s="361" t="s">
        <v>558</v>
      </c>
    </row>
    <row r="278" spans="6:7" hidden="1">
      <c r="F278" s="361" t="s">
        <v>559</v>
      </c>
      <c r="G278" s="361" t="s">
        <v>560</v>
      </c>
    </row>
    <row r="279" spans="6:7" hidden="1">
      <c r="F279" s="361" t="s">
        <v>561</v>
      </c>
      <c r="G279" s="361" t="s">
        <v>562</v>
      </c>
    </row>
    <row r="280" spans="6:7" hidden="1">
      <c r="F280" s="361" t="s">
        <v>563</v>
      </c>
      <c r="G280" s="361" t="s">
        <v>564</v>
      </c>
    </row>
    <row r="281" spans="6:7" hidden="1">
      <c r="F281" s="361" t="s">
        <v>565</v>
      </c>
      <c r="G281" s="361" t="s">
        <v>566</v>
      </c>
    </row>
    <row r="282" spans="6:7" hidden="1">
      <c r="F282" s="361" t="s">
        <v>567</v>
      </c>
      <c r="G282" s="361" t="s">
        <v>568</v>
      </c>
    </row>
    <row r="283" spans="6:7" hidden="1">
      <c r="F283" s="361" t="s">
        <v>146</v>
      </c>
      <c r="G283" s="361" t="s">
        <v>147</v>
      </c>
    </row>
    <row r="284" spans="6:7" hidden="1">
      <c r="F284" s="361" t="s">
        <v>569</v>
      </c>
      <c r="G284" s="361" t="s">
        <v>570</v>
      </c>
    </row>
    <row r="285" spans="6:7" hidden="1">
      <c r="F285" s="361" t="s">
        <v>571</v>
      </c>
      <c r="G285" s="361" t="s">
        <v>572</v>
      </c>
    </row>
    <row r="286" spans="6:7" hidden="1">
      <c r="F286" s="361" t="s">
        <v>573</v>
      </c>
      <c r="G286" s="361" t="s">
        <v>574</v>
      </c>
    </row>
    <row r="287" spans="6:7" hidden="1">
      <c r="F287" s="361" t="s">
        <v>575</v>
      </c>
      <c r="G287" s="361" t="s">
        <v>576</v>
      </c>
    </row>
    <row r="288" spans="6:7" hidden="1">
      <c r="F288" s="361" t="s">
        <v>577</v>
      </c>
      <c r="G288" s="361" t="s">
        <v>578</v>
      </c>
    </row>
    <row r="289" spans="6:7" hidden="1">
      <c r="F289" s="361" t="s">
        <v>579</v>
      </c>
      <c r="G289" s="361" t="s">
        <v>580</v>
      </c>
    </row>
    <row r="290" spans="6:7" hidden="1">
      <c r="F290" s="361" t="s">
        <v>581</v>
      </c>
      <c r="G290" s="361" t="s">
        <v>582</v>
      </c>
    </row>
    <row r="291" spans="6:7" hidden="1">
      <c r="F291" s="361" t="s">
        <v>583</v>
      </c>
      <c r="G291" s="361" t="s">
        <v>584</v>
      </c>
    </row>
    <row r="292" spans="6:7" hidden="1">
      <c r="F292" s="361" t="s">
        <v>585</v>
      </c>
      <c r="G292" s="361" t="s">
        <v>586</v>
      </c>
    </row>
    <row r="293" spans="6:7" hidden="1">
      <c r="F293" s="361" t="s">
        <v>587</v>
      </c>
      <c r="G293" s="361" t="s">
        <v>588</v>
      </c>
    </row>
    <row r="294" spans="6:7" hidden="1">
      <c r="F294" s="361" t="s">
        <v>589</v>
      </c>
      <c r="G294" s="361" t="s">
        <v>590</v>
      </c>
    </row>
    <row r="295" spans="6:7" hidden="1">
      <c r="F295" s="361" t="s">
        <v>591</v>
      </c>
      <c r="G295" s="361" t="s">
        <v>592</v>
      </c>
    </row>
    <row r="296" spans="6:7" hidden="1">
      <c r="F296" s="361" t="s">
        <v>593</v>
      </c>
      <c r="G296" s="361" t="s">
        <v>594</v>
      </c>
    </row>
    <row r="297" spans="6:7" hidden="1">
      <c r="F297" s="361" t="s">
        <v>595</v>
      </c>
      <c r="G297" s="361" t="s">
        <v>596</v>
      </c>
    </row>
    <row r="298" spans="6:7" hidden="1">
      <c r="F298" s="361" t="s">
        <v>597</v>
      </c>
      <c r="G298" s="361" t="s">
        <v>598</v>
      </c>
    </row>
    <row r="299" spans="6:7" hidden="1">
      <c r="F299" s="361" t="s">
        <v>599</v>
      </c>
      <c r="G299" s="361" t="s">
        <v>600</v>
      </c>
    </row>
    <row r="300" spans="6:7" hidden="1">
      <c r="F300" s="361" t="s">
        <v>601</v>
      </c>
      <c r="G300" s="361" t="s">
        <v>602</v>
      </c>
    </row>
    <row r="301" spans="6:7" hidden="1">
      <c r="F301" s="361" t="s">
        <v>603</v>
      </c>
      <c r="G301" s="361" t="s">
        <v>604</v>
      </c>
    </row>
    <row r="302" spans="6:7" hidden="1">
      <c r="F302" s="361" t="s">
        <v>149</v>
      </c>
      <c r="G302" s="361" t="s">
        <v>150</v>
      </c>
    </row>
    <row r="303" spans="6:7" hidden="1">
      <c r="F303" s="361" t="s">
        <v>152</v>
      </c>
      <c r="G303" s="361" t="s">
        <v>153</v>
      </c>
    </row>
    <row r="304" spans="6:7" hidden="1">
      <c r="F304" s="361" t="s">
        <v>605</v>
      </c>
      <c r="G304" s="361" t="s">
        <v>606</v>
      </c>
    </row>
    <row r="305" spans="6:7" hidden="1">
      <c r="F305" s="361" t="s">
        <v>607</v>
      </c>
      <c r="G305" s="361" t="s">
        <v>608</v>
      </c>
    </row>
    <row r="306" spans="6:7" hidden="1">
      <c r="F306" s="361" t="s">
        <v>609</v>
      </c>
      <c r="G306" s="361" t="s">
        <v>610</v>
      </c>
    </row>
    <row r="307" spans="6:7" hidden="1">
      <c r="F307" s="361" t="s">
        <v>611</v>
      </c>
      <c r="G307" s="361" t="s">
        <v>612</v>
      </c>
    </row>
    <row r="308" spans="6:7" hidden="1">
      <c r="F308" s="361" t="s">
        <v>613</v>
      </c>
      <c r="G308" s="361" t="s">
        <v>614</v>
      </c>
    </row>
    <row r="309" spans="6:7" hidden="1">
      <c r="F309" s="361" t="s">
        <v>615</v>
      </c>
      <c r="G309" s="361" t="s">
        <v>616</v>
      </c>
    </row>
    <row r="310" spans="6:7" hidden="1">
      <c r="F310" s="361" t="s">
        <v>617</v>
      </c>
      <c r="G310" s="361" t="s">
        <v>618</v>
      </c>
    </row>
    <row r="311" spans="6:7" hidden="1">
      <c r="F311" s="361" t="s">
        <v>619</v>
      </c>
      <c r="G311" s="361" t="s">
        <v>620</v>
      </c>
    </row>
    <row r="312" spans="6:7" hidden="1">
      <c r="F312" s="361" t="s">
        <v>621</v>
      </c>
      <c r="G312" s="361" t="s">
        <v>622</v>
      </c>
    </row>
    <row r="313" spans="6:7" hidden="1">
      <c r="F313" s="361" t="s">
        <v>623</v>
      </c>
      <c r="G313" s="361" t="s">
        <v>624</v>
      </c>
    </row>
    <row r="314" spans="6:7" hidden="1">
      <c r="F314" s="361" t="s">
        <v>625</v>
      </c>
      <c r="G314" s="361" t="s">
        <v>626</v>
      </c>
    </row>
    <row r="315" spans="6:7" hidden="1">
      <c r="F315" s="361" t="s">
        <v>627</v>
      </c>
      <c r="G315" s="361" t="s">
        <v>628</v>
      </c>
    </row>
    <row r="316" spans="6:7" hidden="1">
      <c r="F316" s="361" t="s">
        <v>629</v>
      </c>
      <c r="G316" s="361" t="s">
        <v>630</v>
      </c>
    </row>
    <row r="317" spans="6:7" hidden="1">
      <c r="F317" s="361" t="s">
        <v>631</v>
      </c>
      <c r="G317" s="361" t="s">
        <v>632</v>
      </c>
    </row>
    <row r="318" spans="6:7" hidden="1">
      <c r="F318" s="361" t="s">
        <v>633</v>
      </c>
      <c r="G318" s="361" t="s">
        <v>634</v>
      </c>
    </row>
    <row r="319" spans="6:7" hidden="1">
      <c r="F319" s="361" t="s">
        <v>635</v>
      </c>
      <c r="G319" s="361" t="s">
        <v>636</v>
      </c>
    </row>
    <row r="320" spans="6:7"/>
  </sheetData>
  <sheetProtection formatCells="0" formatColumns="0" formatRows="0" insertColumns="0" insertRows="0" deleteColumns="0" deleteRows="0"/>
  <protectedRanges>
    <protectedRange sqref="C7:C18 C34:C41 C43:C50 C52:C58 C20:C21 C23:C24 C60:C63 G26:K26 C26:C32" name="General_range"/>
    <protectedRange sqref="C19" name="General_range_2"/>
    <protectedRange sqref="C22" name="General_range_3"/>
    <protectedRange sqref="G15:K15" name="General_range_5"/>
  </protectedRanges>
  <mergeCells count="5">
    <mergeCell ref="B3:C4"/>
    <mergeCell ref="F35:F36"/>
    <mergeCell ref="B14:B15"/>
    <mergeCell ref="C14:C15"/>
    <mergeCell ref="F32:F33"/>
  </mergeCells>
  <phoneticPr fontId="22"/>
  <dataValidations xWindow="918" yWindow="649" count="7">
    <dataValidation operator="greaterThanOrEqual" allowBlank="1" showInputMessage="1" errorTitle="Invalid Duration" error="Please enter duration as hh:mm" promptTitle="Audit Duration" prompt="Please enter as hh:mm" sqref="C14" xr:uid="{00000000-0002-0000-0200-000000000000}"/>
    <dataValidation type="date" errorStyle="warning" operator="greaterThan" allowBlank="1" showErrorMessage="1" errorTitle="Date error" error="Date field is region sensitive. If this is not working please check your computer date and time settings." prompt="Enter numerical date as 'xx/xx/xxxx'. Format is regional sensitive." sqref="C16 C12 C20:C23" xr:uid="{00000000-0002-0000-0200-000001000000}">
      <formula1>36892</formula1>
    </dataValidation>
    <dataValidation type="list" allowBlank="1" showInputMessage="1" showErrorMessage="1" sqref="C11" xr:uid="{00000000-0002-0000-0200-000002000000}">
      <formula1>$C$69:$C$97</formula1>
    </dataValidation>
    <dataValidation type="list" allowBlank="1" showInputMessage="1" showErrorMessage="1" sqref="C31 C26:C28" xr:uid="{00000000-0002-0000-0200-000003000000}">
      <formula1>$B$69:$B$71</formula1>
    </dataValidation>
    <dataValidation type="list" allowBlank="1" showInputMessage="1" showErrorMessage="1" sqref="C30" xr:uid="{00000000-0002-0000-0200-000004000000}">
      <formula1>$E$66:$E$72</formula1>
    </dataValidation>
    <dataValidation type="list" allowBlank="1" showInputMessage="1" showErrorMessage="1" sqref="C29" xr:uid="{00000000-0002-0000-0200-000005000000}">
      <formula1>$D$67:$D$73</formula1>
    </dataValidation>
    <dataValidation type="list" allowBlank="1" sqref="C52 G26:K26" xr:uid="{00000000-0002-0000-0200-000006000000}">
      <formula1>$F$66:$F$319</formula1>
    </dataValidation>
  </dataValidations>
  <pageMargins left="0.7" right="0.7" top="0.75" bottom="0.75" header="0.3" footer="0.3"/>
  <pageSetup paperSize="9" scale="77" orientation="portrait" r:id="rId1"/>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L43"/>
  <sheetViews>
    <sheetView showGridLines="0" topLeftCell="B1" zoomScale="85" zoomScaleNormal="85" workbookViewId="0">
      <selection activeCell="B1" sqref="B1"/>
    </sheetView>
  </sheetViews>
  <sheetFormatPr defaultColWidth="0" defaultRowHeight="0" customHeight="1" zeroHeight="1"/>
  <cols>
    <col min="1" max="1" width="10" style="6" hidden="1" customWidth="1"/>
    <col min="2" max="2" width="2.77734375" style="6" customWidth="1"/>
    <col min="3" max="3" width="15.77734375" style="6" customWidth="1"/>
    <col min="4" max="4" width="61.77734375" style="6" customWidth="1"/>
    <col min="5" max="5" width="67.44140625" style="6" customWidth="1"/>
    <col min="6" max="6" width="2.77734375" style="6" customWidth="1"/>
    <col min="7" max="7" width="18.77734375" style="6" hidden="1" customWidth="1"/>
    <col min="8" max="16384" width="8.77734375" style="6" hidden="1"/>
  </cols>
  <sheetData>
    <row r="1" spans="3:12" ht="14.4">
      <c r="C1" s="29" t="s">
        <v>637</v>
      </c>
      <c r="D1" s="29"/>
      <c r="F1" s="9"/>
      <c r="G1" s="8"/>
      <c r="H1" s="54" t="s">
        <v>638</v>
      </c>
      <c r="I1" s="9"/>
      <c r="J1" s="9"/>
      <c r="K1" s="9"/>
      <c r="L1" s="9"/>
    </row>
    <row r="2" spans="3:12" ht="15" customHeight="1">
      <c r="C2" s="526" t="s">
        <v>639</v>
      </c>
      <c r="D2" s="527"/>
      <c r="E2" s="83" t="s">
        <v>50</v>
      </c>
      <c r="F2" s="9"/>
      <c r="G2" s="9"/>
      <c r="H2" s="55" t="s">
        <v>87</v>
      </c>
      <c r="I2" s="9"/>
      <c r="J2" s="9"/>
      <c r="K2" s="9"/>
      <c r="L2" s="9"/>
    </row>
    <row r="3" spans="3:12" ht="15" customHeight="1">
      <c r="C3" s="540" t="s">
        <v>87</v>
      </c>
      <c r="D3" s="541"/>
      <c r="E3" s="552" t="s">
        <v>640</v>
      </c>
      <c r="F3" s="9"/>
      <c r="G3" s="9"/>
      <c r="H3" s="55"/>
      <c r="I3" s="9"/>
      <c r="J3" s="9"/>
      <c r="K3" s="9"/>
      <c r="L3" s="9"/>
    </row>
    <row r="4" spans="3:12" ht="15" customHeight="1">
      <c r="C4" s="542"/>
      <c r="D4" s="543"/>
      <c r="E4" s="553"/>
      <c r="F4" s="9"/>
      <c r="G4" s="9"/>
      <c r="H4" s="55" t="s">
        <v>641</v>
      </c>
      <c r="I4" s="9"/>
      <c r="J4" s="9"/>
      <c r="K4" s="9"/>
      <c r="L4" s="9"/>
    </row>
    <row r="5" spans="3:12" ht="18.45" customHeight="1">
      <c r="C5" s="544"/>
      <c r="D5" s="545"/>
      <c r="E5" s="553"/>
      <c r="F5" s="9"/>
      <c r="G5" s="9"/>
      <c r="H5" s="55" t="s">
        <v>642</v>
      </c>
      <c r="I5" s="9"/>
      <c r="J5" s="9"/>
      <c r="K5" s="9"/>
      <c r="L5" s="9"/>
    </row>
    <row r="6" spans="3:12" ht="31.2" customHeight="1">
      <c r="C6" s="546"/>
      <c r="D6" s="547"/>
      <c r="E6" s="554"/>
      <c r="F6" s="9"/>
      <c r="G6" s="9"/>
      <c r="H6" s="55" t="s">
        <v>643</v>
      </c>
      <c r="I6" s="9"/>
      <c r="J6" s="9"/>
      <c r="K6" s="9"/>
      <c r="L6" s="9"/>
    </row>
    <row r="7" spans="3:12" ht="15" customHeight="1">
      <c r="C7"/>
      <c r="D7"/>
      <c r="E7"/>
      <c r="F7" s="9"/>
      <c r="G7" s="9"/>
      <c r="H7" s="55" t="s">
        <v>644</v>
      </c>
      <c r="I7" s="9"/>
      <c r="J7" s="9"/>
      <c r="K7" s="9"/>
      <c r="L7" s="9"/>
    </row>
    <row r="8" spans="3:12" ht="15" customHeight="1">
      <c r="C8" s="548" t="s">
        <v>645</v>
      </c>
      <c r="D8" s="549"/>
      <c r="E8" s="83" t="s">
        <v>50</v>
      </c>
      <c r="F8" s="9"/>
      <c r="G8" s="9"/>
      <c r="H8" s="55" t="s">
        <v>646</v>
      </c>
      <c r="I8" s="9"/>
      <c r="J8" s="9"/>
      <c r="K8" s="9"/>
      <c r="L8" s="9"/>
    </row>
    <row r="9" spans="3:12" ht="15" customHeight="1">
      <c r="C9" s="550"/>
      <c r="D9" s="550"/>
      <c r="E9" s="128" t="s">
        <v>647</v>
      </c>
      <c r="F9" s="9"/>
      <c r="G9" s="9"/>
      <c r="H9" s="55" t="s">
        <v>648</v>
      </c>
      <c r="I9" s="9"/>
      <c r="J9" s="9"/>
      <c r="K9" s="9"/>
      <c r="L9" s="9"/>
    </row>
    <row r="10" spans="3:12" ht="15" customHeight="1">
      <c r="C10" s="551"/>
      <c r="D10" s="551"/>
      <c r="E10" s="403" t="s">
        <v>649</v>
      </c>
      <c r="F10" s="9"/>
      <c r="G10" s="9"/>
      <c r="H10" s="55" t="s">
        <v>650</v>
      </c>
      <c r="I10" s="9"/>
      <c r="J10" s="9"/>
      <c r="K10" s="9"/>
      <c r="L10" s="9"/>
    </row>
    <row r="11" spans="3:12" ht="15" customHeight="1">
      <c r="C11" s="551"/>
      <c r="D11" s="551"/>
      <c r="E11" s="403" t="s">
        <v>651</v>
      </c>
      <c r="F11" s="9"/>
      <c r="G11" s="9"/>
      <c r="H11" s="55" t="s">
        <v>652</v>
      </c>
      <c r="I11" s="9"/>
      <c r="J11" s="9"/>
      <c r="K11" s="9"/>
      <c r="L11" s="9"/>
    </row>
    <row r="12" spans="3:12" ht="15" customHeight="1">
      <c r="C12" s="9"/>
      <c r="D12" s="9"/>
      <c r="E12" s="9"/>
      <c r="F12" s="9"/>
      <c r="G12" s="9"/>
      <c r="H12" s="55" t="s">
        <v>653</v>
      </c>
      <c r="I12" s="9"/>
      <c r="J12" s="9"/>
      <c r="K12" s="9"/>
      <c r="L12" s="9"/>
    </row>
    <row r="13" spans="3:12" ht="15" customHeight="1">
      <c r="C13" s="81" t="s">
        <v>654</v>
      </c>
      <c r="D13" s="10"/>
      <c r="E13" s="84" t="s">
        <v>50</v>
      </c>
      <c r="F13" s="9"/>
      <c r="G13" s="9"/>
      <c r="H13" s="55" t="s">
        <v>655</v>
      </c>
      <c r="I13" s="9"/>
      <c r="J13" s="9"/>
      <c r="K13" s="9"/>
      <c r="L13" s="9"/>
    </row>
    <row r="14" spans="3:12" ht="15" customHeight="1">
      <c r="C14" s="534"/>
      <c r="D14" s="535"/>
      <c r="E14" s="528" t="s">
        <v>656</v>
      </c>
      <c r="F14" s="9"/>
      <c r="G14" s="9"/>
      <c r="H14" s="55" t="s">
        <v>657</v>
      </c>
      <c r="I14" s="9"/>
      <c r="J14" s="9"/>
      <c r="K14" s="9"/>
      <c r="L14" s="9"/>
    </row>
    <row r="15" spans="3:12" ht="15" customHeight="1">
      <c r="C15" s="536"/>
      <c r="D15" s="537"/>
      <c r="E15" s="529"/>
      <c r="F15" s="9"/>
      <c r="G15" s="9"/>
      <c r="H15" s="55" t="s">
        <v>658</v>
      </c>
      <c r="I15" s="9"/>
      <c r="J15" s="9"/>
      <c r="K15" s="9"/>
      <c r="L15" s="9"/>
    </row>
    <row r="16" spans="3:12" ht="15" customHeight="1">
      <c r="C16" s="536"/>
      <c r="D16" s="537"/>
      <c r="E16" s="529"/>
      <c r="F16" s="9"/>
      <c r="G16" s="9"/>
      <c r="H16" s="55" t="s">
        <v>659</v>
      </c>
      <c r="I16" s="9"/>
      <c r="J16" s="9"/>
      <c r="K16" s="9"/>
      <c r="L16" s="9"/>
    </row>
    <row r="17" spans="3:12" ht="15" customHeight="1">
      <c r="C17" s="536"/>
      <c r="D17" s="537"/>
      <c r="E17" s="529"/>
      <c r="F17" s="9"/>
      <c r="G17" s="9"/>
      <c r="H17" s="55" t="s">
        <v>660</v>
      </c>
      <c r="I17" s="9"/>
      <c r="J17" s="9"/>
      <c r="K17" s="9"/>
      <c r="L17" s="9"/>
    </row>
    <row r="18" spans="3:12" ht="15" customHeight="1">
      <c r="C18" s="536"/>
      <c r="D18" s="537"/>
      <c r="E18" s="529"/>
      <c r="F18" s="9"/>
      <c r="G18" s="9"/>
      <c r="H18" s="55" t="s">
        <v>661</v>
      </c>
      <c r="I18" s="9"/>
      <c r="J18" s="9"/>
      <c r="K18" s="9"/>
      <c r="L18" s="9"/>
    </row>
    <row r="19" spans="3:12" ht="15" customHeight="1">
      <c r="C19" s="536"/>
      <c r="D19" s="537"/>
      <c r="E19" s="529"/>
      <c r="F19" s="9"/>
      <c r="G19" s="9"/>
      <c r="H19" s="55" t="s">
        <v>662</v>
      </c>
      <c r="I19" s="9"/>
      <c r="J19" s="9"/>
      <c r="K19" s="9"/>
      <c r="L19" s="9"/>
    </row>
    <row r="20" spans="3:12" ht="15" customHeight="1">
      <c r="C20" s="536"/>
      <c r="D20" s="537"/>
      <c r="E20" s="529"/>
      <c r="F20" s="9"/>
      <c r="G20" s="9"/>
      <c r="H20" s="55" t="s">
        <v>663</v>
      </c>
      <c r="I20" s="9"/>
      <c r="J20" s="9"/>
      <c r="K20" s="9"/>
      <c r="L20" s="9"/>
    </row>
    <row r="21" spans="3:12" ht="15" customHeight="1">
      <c r="C21" s="536"/>
      <c r="D21" s="537"/>
      <c r="E21" s="529"/>
      <c r="F21" s="9"/>
      <c r="G21" s="9"/>
      <c r="H21" s="55" t="s">
        <v>664</v>
      </c>
      <c r="I21" s="9"/>
      <c r="J21" s="9"/>
      <c r="K21" s="9"/>
      <c r="L21" s="9"/>
    </row>
    <row r="22" spans="3:12" ht="15" customHeight="1">
      <c r="C22" s="536"/>
      <c r="D22" s="537"/>
      <c r="E22" s="529"/>
      <c r="F22" s="9"/>
      <c r="G22" s="9"/>
      <c r="H22" s="55" t="s">
        <v>665</v>
      </c>
      <c r="I22" s="9"/>
      <c r="J22" s="9"/>
      <c r="K22" s="9"/>
      <c r="L22" s="9"/>
    </row>
    <row r="23" spans="3:12" ht="15" customHeight="1">
      <c r="C23" s="536"/>
      <c r="D23" s="537"/>
      <c r="E23" s="529"/>
      <c r="F23" s="9"/>
      <c r="G23" s="9"/>
      <c r="H23" s="55" t="s">
        <v>666</v>
      </c>
      <c r="I23" s="9"/>
      <c r="J23" s="9"/>
      <c r="K23" s="9"/>
      <c r="L23" s="9"/>
    </row>
    <row r="24" spans="3:12" ht="15" customHeight="1">
      <c r="C24" s="536"/>
      <c r="D24" s="537"/>
      <c r="E24" s="529"/>
      <c r="F24" s="9"/>
      <c r="G24" s="9"/>
      <c r="H24" s="55"/>
      <c r="I24" s="9"/>
      <c r="J24" s="9"/>
      <c r="K24" s="9"/>
      <c r="L24" s="9"/>
    </row>
    <row r="25" spans="3:12" ht="15" customHeight="1">
      <c r="C25" s="536"/>
      <c r="D25" s="537"/>
      <c r="E25" s="529"/>
      <c r="F25" s="9"/>
      <c r="G25" s="9"/>
      <c r="H25" s="9"/>
      <c r="I25" s="9"/>
      <c r="J25" s="9"/>
      <c r="K25" s="9"/>
      <c r="L25" s="9"/>
    </row>
    <row r="26" spans="3:12" ht="15" customHeight="1">
      <c r="C26" s="538"/>
      <c r="D26" s="539"/>
      <c r="E26" s="530"/>
      <c r="F26" s="9"/>
      <c r="G26" s="9"/>
      <c r="H26" s="9"/>
      <c r="I26" s="9"/>
      <c r="J26" s="9"/>
      <c r="K26" s="9"/>
      <c r="L26" s="9"/>
    </row>
    <row r="27" spans="3:12" ht="15" customHeight="1">
      <c r="C27" s="72"/>
      <c r="D27" s="72"/>
      <c r="E27" s="72"/>
      <c r="F27" s="9"/>
      <c r="G27" s="9"/>
      <c r="H27" s="9"/>
      <c r="I27" s="9"/>
      <c r="J27" s="9"/>
      <c r="K27" s="9"/>
      <c r="L27" s="9"/>
    </row>
    <row r="28" spans="3:12" ht="15" customHeight="1">
      <c r="C28" s="82" t="s">
        <v>667</v>
      </c>
      <c r="D28" s="73"/>
      <c r="E28" s="85" t="s">
        <v>50</v>
      </c>
      <c r="F28" s="9"/>
      <c r="G28" s="9"/>
      <c r="H28" s="9"/>
      <c r="I28" s="9"/>
      <c r="J28" s="9"/>
      <c r="K28" s="9"/>
      <c r="L28" s="9"/>
    </row>
    <row r="29" spans="3:12" ht="15" customHeight="1">
      <c r="C29" s="534"/>
      <c r="D29" s="535"/>
      <c r="E29" s="531" t="s">
        <v>668</v>
      </c>
      <c r="F29" s="9"/>
      <c r="G29" s="9"/>
      <c r="H29" s="9"/>
      <c r="I29" s="9"/>
      <c r="J29" s="9"/>
      <c r="K29" s="9"/>
      <c r="L29" s="9"/>
    </row>
    <row r="30" spans="3:12" ht="15" customHeight="1">
      <c r="C30" s="536"/>
      <c r="D30" s="537"/>
      <c r="E30" s="532"/>
      <c r="F30" s="9"/>
      <c r="G30" s="9"/>
      <c r="H30" s="9"/>
      <c r="I30" s="9"/>
      <c r="J30" s="9"/>
      <c r="K30" s="9"/>
      <c r="L30" s="9"/>
    </row>
    <row r="31" spans="3:12" ht="15" customHeight="1">
      <c r="C31" s="536"/>
      <c r="D31" s="537"/>
      <c r="E31" s="532"/>
      <c r="F31" s="9"/>
      <c r="G31" s="9"/>
      <c r="H31" s="9"/>
      <c r="I31" s="9"/>
      <c r="J31" s="9"/>
      <c r="K31" s="9"/>
      <c r="L31" s="9"/>
    </row>
    <row r="32" spans="3:12" ht="31.5" customHeight="1">
      <c r="C32" s="538"/>
      <c r="D32" s="539"/>
      <c r="E32" s="533"/>
      <c r="F32" s="9"/>
      <c r="G32" s="9"/>
      <c r="H32" s="9"/>
      <c r="I32" s="9"/>
      <c r="J32" s="9"/>
      <c r="K32" s="9"/>
      <c r="L32" s="9"/>
    </row>
    <row r="33" spans="3:12" ht="31.5" customHeight="1">
      <c r="C33" s="9"/>
      <c r="D33" s="9"/>
      <c r="E33" s="9"/>
      <c r="F33" s="9"/>
      <c r="G33" s="9"/>
      <c r="H33" s="9"/>
      <c r="I33" s="9"/>
      <c r="J33" s="9"/>
      <c r="K33" s="9"/>
      <c r="L33" s="9"/>
    </row>
    <row r="34" spans="3:12" ht="14.4">
      <c r="C34" s="9"/>
      <c r="D34" s="9"/>
      <c r="E34" s="9"/>
      <c r="F34" s="9"/>
      <c r="G34" s="9"/>
      <c r="H34" s="9"/>
      <c r="I34" s="9"/>
      <c r="J34" s="9"/>
      <c r="K34" s="9"/>
      <c r="L34" s="9"/>
    </row>
    <row r="35" spans="3:12" ht="14.4" hidden="1">
      <c r="C35" s="9"/>
      <c r="D35" s="9"/>
      <c r="E35" s="9"/>
      <c r="F35" s="9"/>
      <c r="G35" s="9"/>
      <c r="I35" s="9"/>
      <c r="J35" s="9"/>
      <c r="K35" s="9"/>
      <c r="L35" s="9"/>
    </row>
    <row r="36" spans="3:12" ht="14.4" hidden="1">
      <c r="C36" s="9"/>
      <c r="D36" s="9"/>
      <c r="E36" s="9"/>
      <c r="F36" s="9"/>
      <c r="G36" s="9"/>
      <c r="I36" s="9"/>
      <c r="J36" s="9"/>
      <c r="K36" s="9"/>
      <c r="L36" s="9"/>
    </row>
    <row r="37" spans="3:12" ht="14.4" hidden="1"/>
    <row r="38" spans="3:12" ht="14.7" hidden="1" customHeight="1"/>
    <row r="39" spans="3:12" ht="14.7" hidden="1" customHeight="1"/>
    <row r="40" spans="3:12" ht="14.7" hidden="1" customHeight="1"/>
    <row r="41" spans="3:12" ht="14.7" hidden="1" customHeight="1"/>
    <row r="42" spans="3:12" ht="14.7" hidden="1" customHeight="1"/>
    <row r="43" spans="3:12" ht="14.7" hidden="1" customHeight="1"/>
  </sheetData>
  <sheetProtection formatCells="0" formatColumns="0" formatRows="0" insertColumns="0" insertRows="0" deleteColumns="0" deleteRows="0"/>
  <protectedRanges>
    <protectedRange sqref="D10 C9" name="FreeText_2_2"/>
  </protectedRanges>
  <sortState xmlns:xlrd2="http://schemas.microsoft.com/office/spreadsheetml/2017/richdata2" ref="H4:H22">
    <sortCondition ref="H4"/>
  </sortState>
  <mergeCells count="12">
    <mergeCell ref="C2:D2"/>
    <mergeCell ref="E14:E26"/>
    <mergeCell ref="E29:E32"/>
    <mergeCell ref="C14:D26"/>
    <mergeCell ref="C29:D32"/>
    <mergeCell ref="C3:D3"/>
    <mergeCell ref="C4:D6"/>
    <mergeCell ref="C8:D8"/>
    <mergeCell ref="C9:D9"/>
    <mergeCell ref="C10:D10"/>
    <mergeCell ref="C11:D11"/>
    <mergeCell ref="E3:E6"/>
  </mergeCells>
  <phoneticPr fontId="22"/>
  <conditionalFormatting sqref="C4">
    <cfRule type="expression" dxfId="84" priority="3">
      <formula>$C$3="Processing Other"</formula>
    </cfRule>
    <cfRule type="expression" dxfId="83" priority="4">
      <formula>$C$3="Other"</formula>
    </cfRule>
  </conditionalFormatting>
  <conditionalFormatting sqref="C10">
    <cfRule type="expression" dxfId="82" priority="1">
      <formula>$C$3="Processing Other"</formula>
    </cfRule>
    <cfRule type="expression" dxfId="81" priority="2">
      <formula>$C$3="Other"</formula>
    </cfRule>
  </conditionalFormatting>
  <dataValidations count="1">
    <dataValidation type="list" allowBlank="1" showInputMessage="1" showErrorMessage="1" sqref="C3:D3" xr:uid="{00000000-0002-0000-0300-000000000000}">
      <formula1>$H$2:$H$23</formula1>
    </dataValidation>
  </dataValidations>
  <pageMargins left="0.70866141732283472" right="0.70866141732283472" top="0.74803149606299213" bottom="0.74803149606299213" header="0.31496062992125984" footer="0.31496062992125984"/>
  <pageSetup paperSize="9"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Y99"/>
  <sheetViews>
    <sheetView showGridLines="0" zoomScale="84" zoomScaleNormal="55" zoomScaleSheetLayoutView="70" workbookViewId="0"/>
  </sheetViews>
  <sheetFormatPr defaultColWidth="0" defaultRowHeight="14.7" customHeight="1" zeroHeight="1"/>
  <cols>
    <col min="1" max="1" width="2.77734375" style="6" customWidth="1"/>
    <col min="2" max="2" width="11" style="132" customWidth="1"/>
    <col min="3" max="10" width="15.21875" style="132" customWidth="1"/>
    <col min="11" max="13" width="10" style="132" customWidth="1"/>
    <col min="14" max="14" width="14" style="132" customWidth="1"/>
    <col min="15" max="15" width="16.21875" style="132" customWidth="1"/>
    <col min="16" max="16" width="17.21875" style="132" customWidth="1"/>
    <col min="17" max="17" width="16.44140625" style="132" customWidth="1"/>
    <col min="18" max="18" width="15.21875" style="132" customWidth="1"/>
    <col min="19" max="23" width="10" style="132" customWidth="1"/>
    <col min="24" max="24" width="2.77734375" style="6" customWidth="1"/>
    <col min="25" max="25" width="0" style="6" hidden="1" customWidth="1"/>
    <col min="26" max="16384" width="8.77734375" style="6" hidden="1"/>
  </cols>
  <sheetData>
    <row r="1" spans="2:24" ht="14.4">
      <c r="B1" s="130" t="s">
        <v>25</v>
      </c>
    </row>
    <row r="2" spans="2:24" ht="14.4">
      <c r="B2" s="555" t="s">
        <v>50</v>
      </c>
      <c r="C2" s="555"/>
      <c r="D2" s="555"/>
      <c r="E2" s="555"/>
      <c r="F2" s="555"/>
      <c r="G2" s="555"/>
      <c r="H2" s="555"/>
      <c r="I2" s="555"/>
      <c r="J2" s="555"/>
    </row>
    <row r="3" spans="2:24" ht="15" customHeight="1">
      <c r="B3" s="516" t="s">
        <v>669</v>
      </c>
      <c r="C3" s="556"/>
      <c r="D3" s="556"/>
      <c r="E3" s="556"/>
      <c r="F3" s="556"/>
      <c r="G3" s="556"/>
      <c r="H3" s="556"/>
      <c r="I3" s="556"/>
      <c r="J3" s="517"/>
    </row>
    <row r="4" spans="2:24" ht="14.4">
      <c r="B4" s="557"/>
      <c r="C4" s="558"/>
      <c r="D4" s="558"/>
      <c r="E4" s="558"/>
      <c r="F4" s="558"/>
      <c r="G4" s="558"/>
      <c r="H4" s="558"/>
      <c r="I4" s="558"/>
      <c r="J4" s="559"/>
    </row>
    <row r="5" spans="2:24" ht="45.75" customHeight="1">
      <c r="B5" s="518"/>
      <c r="C5" s="560"/>
      <c r="D5" s="560"/>
      <c r="E5" s="560"/>
      <c r="F5" s="560"/>
      <c r="G5" s="560"/>
      <c r="H5" s="560"/>
      <c r="I5" s="560"/>
      <c r="J5" s="519"/>
    </row>
    <row r="6" spans="2:24" ht="14.4">
      <c r="B6" s="293"/>
      <c r="C6" s="293"/>
      <c r="D6" s="293"/>
      <c r="E6" s="293"/>
      <c r="F6" s="293"/>
      <c r="G6" s="293"/>
      <c r="H6" s="293"/>
      <c r="I6" s="293"/>
      <c r="J6" s="293"/>
    </row>
    <row r="7" spans="2:24" ht="57.6">
      <c r="B7" s="262" t="s">
        <v>670</v>
      </c>
      <c r="C7" s="262" t="s">
        <v>671</v>
      </c>
      <c r="D7" s="262" t="s">
        <v>672</v>
      </c>
      <c r="E7" s="362" t="s">
        <v>673</v>
      </c>
      <c r="F7" s="362" t="s">
        <v>674</v>
      </c>
      <c r="G7" s="362" t="s">
        <v>675</v>
      </c>
      <c r="H7" s="362" t="s">
        <v>676</v>
      </c>
      <c r="I7" s="362" t="s">
        <v>677</v>
      </c>
      <c r="J7" s="362" t="s">
        <v>678</v>
      </c>
      <c r="K7" s="363" t="s">
        <v>679</v>
      </c>
      <c r="L7" s="363" t="s">
        <v>680</v>
      </c>
      <c r="M7" s="363" t="s">
        <v>681</v>
      </c>
      <c r="N7" s="363" t="s">
        <v>682</v>
      </c>
      <c r="O7" s="363" t="s">
        <v>683</v>
      </c>
      <c r="P7" s="364" t="s">
        <v>684</v>
      </c>
      <c r="Q7" s="363" t="s">
        <v>685</v>
      </c>
      <c r="R7" s="363" t="s">
        <v>686</v>
      </c>
      <c r="S7" s="363" t="s">
        <v>687</v>
      </c>
      <c r="T7" s="363" t="s">
        <v>688</v>
      </c>
      <c r="U7" s="363" t="s">
        <v>689</v>
      </c>
      <c r="V7" s="363" t="s">
        <v>690</v>
      </c>
      <c r="W7" s="363" t="s">
        <v>691</v>
      </c>
    </row>
    <row r="8" spans="2:24" ht="14.4">
      <c r="B8" s="149"/>
      <c r="C8" s="149"/>
      <c r="D8" s="149"/>
      <c r="E8" s="149"/>
      <c r="F8" s="149"/>
      <c r="G8" s="149"/>
      <c r="H8" s="149"/>
      <c r="I8" s="149"/>
      <c r="J8" s="149"/>
      <c r="K8" s="149"/>
      <c r="L8" s="365"/>
      <c r="M8" s="149"/>
      <c r="N8" s="149"/>
      <c r="O8" s="149"/>
      <c r="P8" s="149"/>
      <c r="Q8" s="149"/>
      <c r="R8" s="149"/>
      <c r="S8" s="149"/>
      <c r="T8" s="149"/>
      <c r="U8" s="149"/>
      <c r="V8" s="149"/>
      <c r="W8" s="149"/>
      <c r="X8" s="72"/>
    </row>
    <row r="9" spans="2:24" ht="14.4">
      <c r="B9" s="149"/>
      <c r="C9" s="149"/>
      <c r="D9" s="149"/>
      <c r="E9" s="149"/>
      <c r="F9" s="149"/>
      <c r="G9" s="149"/>
      <c r="H9" s="149"/>
      <c r="I9" s="149"/>
      <c r="J9" s="149"/>
      <c r="K9" s="149"/>
      <c r="L9" s="149"/>
      <c r="M9" s="149"/>
      <c r="N9" s="149"/>
      <c r="O9" s="149"/>
      <c r="P9" s="149"/>
      <c r="Q9" s="149"/>
      <c r="R9" s="149"/>
      <c r="S9" s="149"/>
      <c r="T9" s="149"/>
      <c r="U9" s="149"/>
      <c r="V9" s="149"/>
      <c r="W9" s="149"/>
      <c r="X9" s="72"/>
    </row>
    <row r="10" spans="2:24" ht="14.4">
      <c r="B10" s="149"/>
      <c r="C10" s="149"/>
      <c r="D10" s="149"/>
      <c r="E10" s="149"/>
      <c r="F10" s="149"/>
      <c r="G10" s="149"/>
      <c r="H10" s="149"/>
      <c r="I10" s="149"/>
      <c r="J10" s="149"/>
      <c r="K10" s="149"/>
      <c r="L10" s="149"/>
      <c r="M10" s="149"/>
      <c r="N10" s="149"/>
      <c r="O10" s="149"/>
      <c r="P10" s="149"/>
      <c r="Q10" s="149"/>
      <c r="R10" s="149"/>
      <c r="S10" s="149"/>
      <c r="T10" s="149"/>
      <c r="U10" s="149"/>
      <c r="V10" s="149"/>
      <c r="W10" s="149"/>
      <c r="X10" s="72"/>
    </row>
    <row r="11" spans="2:24" ht="14.4">
      <c r="B11" s="149"/>
      <c r="C11" s="149"/>
      <c r="D11" s="149"/>
      <c r="E11" s="149"/>
      <c r="F11" s="149"/>
      <c r="G11" s="149"/>
      <c r="H11" s="149"/>
      <c r="I11" s="149"/>
      <c r="J11" s="149"/>
      <c r="K11" s="149"/>
      <c r="L11" s="149"/>
      <c r="M11" s="149"/>
      <c r="N11" s="149"/>
      <c r="O11" s="149"/>
      <c r="P11" s="149"/>
      <c r="Q11" s="149"/>
      <c r="R11" s="149"/>
      <c r="S11" s="149"/>
      <c r="T11" s="149"/>
      <c r="U11" s="149"/>
      <c r="V11" s="149"/>
      <c r="W11" s="149"/>
      <c r="X11" s="72"/>
    </row>
    <row r="12" spans="2:24" ht="14.4">
      <c r="B12" s="149"/>
      <c r="C12" s="149"/>
      <c r="D12" s="149"/>
      <c r="E12" s="149"/>
      <c r="F12" s="149"/>
      <c r="G12" s="149"/>
      <c r="H12" s="149"/>
      <c r="I12" s="149"/>
      <c r="J12" s="149"/>
      <c r="K12" s="149"/>
      <c r="L12" s="149"/>
      <c r="M12" s="149"/>
      <c r="N12" s="149"/>
      <c r="O12" s="149"/>
      <c r="P12" s="149"/>
      <c r="Q12" s="149"/>
      <c r="R12" s="149"/>
      <c r="S12" s="149"/>
      <c r="T12" s="149"/>
      <c r="U12" s="149"/>
      <c r="V12" s="149"/>
      <c r="W12" s="149"/>
      <c r="X12" s="72"/>
    </row>
    <row r="13" spans="2:24" ht="14.4">
      <c r="B13" s="149"/>
      <c r="C13" s="149"/>
      <c r="D13" s="149"/>
      <c r="E13" s="149"/>
      <c r="F13" s="149"/>
      <c r="G13" s="149"/>
      <c r="H13" s="149"/>
      <c r="I13" s="149"/>
      <c r="J13" s="149"/>
      <c r="K13" s="149"/>
      <c r="L13" s="149"/>
      <c r="M13" s="149"/>
      <c r="N13" s="149"/>
      <c r="O13" s="149"/>
      <c r="P13" s="149"/>
      <c r="Q13" s="149"/>
      <c r="R13" s="149"/>
      <c r="S13" s="149"/>
      <c r="T13" s="149"/>
      <c r="U13" s="149"/>
      <c r="V13" s="149"/>
      <c r="W13" s="149"/>
      <c r="X13" s="72"/>
    </row>
    <row r="14" spans="2:24" ht="14.4">
      <c r="B14" s="149"/>
      <c r="C14" s="149"/>
      <c r="D14" s="149"/>
      <c r="E14" s="149"/>
      <c r="F14" s="149"/>
      <c r="G14" s="149"/>
      <c r="H14" s="149"/>
      <c r="I14" s="149"/>
      <c r="J14" s="149"/>
      <c r="K14" s="149"/>
      <c r="L14" s="149"/>
      <c r="M14" s="149"/>
      <c r="N14" s="149"/>
      <c r="O14" s="149"/>
      <c r="P14" s="149"/>
      <c r="Q14" s="149"/>
      <c r="R14" s="149"/>
      <c r="S14" s="149"/>
      <c r="T14" s="149"/>
      <c r="U14" s="149"/>
      <c r="V14" s="149"/>
      <c r="W14" s="149"/>
      <c r="X14" s="72"/>
    </row>
    <row r="15" spans="2:24" ht="14.4">
      <c r="B15" s="149"/>
      <c r="C15" s="149"/>
      <c r="D15" s="149"/>
      <c r="E15" s="149"/>
      <c r="F15" s="149"/>
      <c r="G15" s="149"/>
      <c r="H15" s="149"/>
      <c r="I15" s="149"/>
      <c r="J15" s="149"/>
      <c r="K15" s="149"/>
      <c r="L15" s="149"/>
      <c r="M15" s="149"/>
      <c r="N15" s="149"/>
      <c r="O15" s="149"/>
      <c r="P15" s="149"/>
      <c r="Q15" s="149"/>
      <c r="R15" s="149"/>
      <c r="S15" s="149"/>
      <c r="T15" s="149"/>
      <c r="U15" s="149"/>
      <c r="V15" s="149"/>
      <c r="W15" s="149"/>
      <c r="X15" s="72"/>
    </row>
    <row r="16" spans="2:24" ht="14.4">
      <c r="B16" s="149"/>
      <c r="C16" s="149"/>
      <c r="D16" s="149"/>
      <c r="E16" s="149"/>
      <c r="F16" s="149"/>
      <c r="G16" s="149"/>
      <c r="H16" s="149"/>
      <c r="I16" s="149"/>
      <c r="J16" s="149"/>
      <c r="K16" s="149"/>
      <c r="L16" s="149"/>
      <c r="M16" s="149"/>
      <c r="N16" s="149"/>
      <c r="O16" s="149"/>
      <c r="P16" s="149"/>
      <c r="Q16" s="149"/>
      <c r="R16" s="149"/>
      <c r="S16" s="149"/>
      <c r="T16" s="149"/>
      <c r="U16" s="149"/>
      <c r="V16" s="149"/>
      <c r="W16" s="149"/>
      <c r="X16" s="72"/>
    </row>
    <row r="17" spans="2:24" ht="14.4">
      <c r="B17" s="149"/>
      <c r="C17" s="149"/>
      <c r="D17" s="149"/>
      <c r="E17" s="149"/>
      <c r="F17" s="149"/>
      <c r="G17" s="149"/>
      <c r="H17" s="149"/>
      <c r="I17" s="149"/>
      <c r="J17" s="149"/>
      <c r="K17" s="149"/>
      <c r="L17" s="149"/>
      <c r="M17" s="149"/>
      <c r="N17" s="149"/>
      <c r="O17" s="149"/>
      <c r="P17" s="149"/>
      <c r="Q17" s="149"/>
      <c r="R17" s="149"/>
      <c r="S17" s="149"/>
      <c r="T17" s="149"/>
      <c r="U17" s="149"/>
      <c r="V17" s="149"/>
      <c r="W17" s="149"/>
      <c r="X17" s="72"/>
    </row>
    <row r="18" spans="2:24" ht="14.4">
      <c r="B18" s="149"/>
      <c r="C18" s="149"/>
      <c r="D18" s="149"/>
      <c r="E18" s="149"/>
      <c r="F18" s="149"/>
      <c r="G18" s="149"/>
      <c r="H18" s="149"/>
      <c r="I18" s="149"/>
      <c r="J18" s="149"/>
      <c r="K18" s="149"/>
      <c r="L18" s="149"/>
      <c r="M18" s="149"/>
      <c r="N18" s="149"/>
      <c r="O18" s="149"/>
      <c r="P18" s="149"/>
      <c r="Q18" s="149"/>
      <c r="R18" s="149"/>
      <c r="S18" s="149"/>
      <c r="T18" s="149"/>
      <c r="U18" s="149"/>
      <c r="V18" s="149"/>
      <c r="W18" s="149"/>
      <c r="X18" s="72"/>
    </row>
    <row r="19" spans="2:24" ht="14.4">
      <c r="B19" s="149"/>
      <c r="C19" s="149"/>
      <c r="D19" s="149"/>
      <c r="E19" s="149"/>
      <c r="F19" s="149"/>
      <c r="G19" s="149"/>
      <c r="H19" s="149"/>
      <c r="I19" s="149"/>
      <c r="J19" s="149"/>
      <c r="K19" s="149"/>
      <c r="L19" s="149"/>
      <c r="M19" s="149"/>
      <c r="N19" s="149"/>
      <c r="O19" s="149"/>
      <c r="P19" s="149"/>
      <c r="Q19" s="149"/>
      <c r="R19" s="149"/>
      <c r="S19" s="149"/>
      <c r="T19" s="149"/>
      <c r="U19" s="149"/>
      <c r="V19" s="149"/>
      <c r="W19" s="149"/>
      <c r="X19" s="72"/>
    </row>
    <row r="20" spans="2:24" ht="14.4">
      <c r="B20" s="149"/>
      <c r="C20" s="149"/>
      <c r="D20" s="149"/>
      <c r="E20" s="149"/>
      <c r="F20" s="149"/>
      <c r="G20" s="149"/>
      <c r="H20" s="149"/>
      <c r="I20" s="149"/>
      <c r="J20" s="149"/>
      <c r="K20" s="149"/>
      <c r="L20" s="149"/>
      <c r="M20" s="149"/>
      <c r="N20" s="149"/>
      <c r="O20" s="149"/>
      <c r="P20" s="149"/>
      <c r="Q20" s="149"/>
      <c r="R20" s="149"/>
      <c r="S20" s="149"/>
      <c r="T20" s="149"/>
      <c r="U20" s="149"/>
      <c r="V20" s="149"/>
      <c r="W20" s="149"/>
      <c r="X20" s="72"/>
    </row>
    <row r="21" spans="2:24" ht="14.4">
      <c r="B21" s="149"/>
      <c r="C21" s="149"/>
      <c r="D21" s="149"/>
      <c r="E21" s="149"/>
      <c r="F21" s="149"/>
      <c r="G21" s="149"/>
      <c r="H21" s="149"/>
      <c r="I21" s="149"/>
      <c r="J21" s="149"/>
      <c r="K21" s="149"/>
      <c r="L21" s="149"/>
      <c r="M21" s="149"/>
      <c r="N21" s="149"/>
      <c r="O21" s="149"/>
      <c r="P21" s="149"/>
      <c r="Q21" s="149"/>
      <c r="R21" s="149"/>
      <c r="S21" s="149"/>
      <c r="T21" s="149"/>
      <c r="U21" s="149"/>
      <c r="V21" s="149"/>
      <c r="W21" s="149"/>
      <c r="X21" s="72"/>
    </row>
    <row r="22" spans="2:24" ht="14.4">
      <c r="B22" s="149"/>
      <c r="C22" s="149"/>
      <c r="D22" s="149"/>
      <c r="E22" s="149"/>
      <c r="F22" s="149"/>
      <c r="G22" s="149"/>
      <c r="H22" s="149"/>
      <c r="I22" s="149"/>
      <c r="J22" s="149"/>
      <c r="K22" s="149"/>
      <c r="L22" s="149"/>
      <c r="M22" s="149"/>
      <c r="N22" s="149"/>
      <c r="O22" s="149"/>
      <c r="P22" s="149"/>
      <c r="Q22" s="149"/>
      <c r="R22" s="149"/>
      <c r="S22" s="149"/>
      <c r="T22" s="149"/>
      <c r="U22" s="149"/>
      <c r="V22" s="149"/>
      <c r="W22" s="149"/>
      <c r="X22" s="72"/>
    </row>
    <row r="23" spans="2:24" ht="14.4">
      <c r="B23" s="149"/>
      <c r="C23" s="149"/>
      <c r="D23" s="149"/>
      <c r="E23" s="149"/>
      <c r="F23" s="149"/>
      <c r="G23" s="149"/>
      <c r="H23" s="149"/>
      <c r="I23" s="149"/>
      <c r="J23" s="149"/>
      <c r="K23" s="149"/>
      <c r="L23" s="149"/>
      <c r="M23" s="149"/>
      <c r="N23" s="149"/>
      <c r="O23" s="149"/>
      <c r="P23" s="149"/>
      <c r="Q23" s="149"/>
      <c r="R23" s="149"/>
      <c r="S23" s="149"/>
      <c r="T23" s="149"/>
      <c r="U23" s="149"/>
      <c r="V23" s="149"/>
      <c r="W23" s="149"/>
      <c r="X23" s="72"/>
    </row>
    <row r="24" spans="2:24" ht="14.4">
      <c r="B24" s="149"/>
      <c r="C24" s="149"/>
      <c r="D24" s="149"/>
      <c r="E24" s="149"/>
      <c r="F24" s="149"/>
      <c r="G24" s="149"/>
      <c r="H24" s="149"/>
      <c r="I24" s="149"/>
      <c r="J24" s="149"/>
      <c r="K24" s="149"/>
      <c r="L24" s="149"/>
      <c r="M24" s="149"/>
      <c r="N24" s="149"/>
      <c r="O24" s="149"/>
      <c r="P24" s="149"/>
      <c r="Q24" s="149"/>
      <c r="R24" s="149"/>
      <c r="S24" s="149"/>
      <c r="T24" s="149"/>
      <c r="U24" s="149"/>
      <c r="V24" s="149"/>
      <c r="W24" s="149"/>
      <c r="X24" s="72"/>
    </row>
    <row r="25" spans="2:24" ht="14.4">
      <c r="B25" s="149"/>
      <c r="C25" s="149"/>
      <c r="D25" s="149"/>
      <c r="E25" s="149"/>
      <c r="F25" s="149"/>
      <c r="G25" s="149"/>
      <c r="H25" s="149"/>
      <c r="I25" s="149"/>
      <c r="J25" s="149"/>
      <c r="K25" s="149"/>
      <c r="L25" s="149"/>
      <c r="M25" s="149"/>
      <c r="N25" s="149"/>
      <c r="O25" s="149"/>
      <c r="P25" s="149"/>
      <c r="Q25" s="149"/>
      <c r="R25" s="149"/>
      <c r="S25" s="149"/>
      <c r="T25" s="149"/>
      <c r="U25" s="149"/>
      <c r="V25" s="149"/>
      <c r="W25" s="149"/>
      <c r="X25" s="72"/>
    </row>
    <row r="26" spans="2:24" ht="14.4">
      <c r="B26" s="149"/>
      <c r="C26" s="149"/>
      <c r="D26" s="149"/>
      <c r="E26" s="149"/>
      <c r="F26" s="149"/>
      <c r="G26" s="149"/>
      <c r="H26" s="149"/>
      <c r="I26" s="149"/>
      <c r="J26" s="149"/>
      <c r="K26" s="149"/>
      <c r="L26" s="149"/>
      <c r="M26" s="149"/>
      <c r="N26" s="149"/>
      <c r="O26" s="149"/>
      <c r="P26" s="149"/>
      <c r="Q26" s="149"/>
      <c r="R26" s="149"/>
      <c r="S26" s="149"/>
      <c r="T26" s="149"/>
      <c r="U26" s="149"/>
      <c r="V26" s="149"/>
      <c r="W26" s="149"/>
      <c r="X26" s="72"/>
    </row>
    <row r="27" spans="2:24" ht="14.4">
      <c r="B27" s="149"/>
      <c r="C27" s="149"/>
      <c r="D27" s="149"/>
      <c r="E27" s="149"/>
      <c r="F27" s="149"/>
      <c r="G27" s="149"/>
      <c r="H27" s="149"/>
      <c r="I27" s="149"/>
      <c r="J27" s="149"/>
      <c r="K27" s="149"/>
      <c r="L27" s="149"/>
      <c r="M27" s="149"/>
      <c r="N27" s="149"/>
      <c r="O27" s="149"/>
      <c r="P27" s="149"/>
      <c r="Q27" s="149"/>
      <c r="R27" s="149"/>
      <c r="S27" s="149"/>
      <c r="T27" s="149"/>
      <c r="U27" s="149"/>
      <c r="V27" s="149"/>
      <c r="W27" s="149"/>
      <c r="X27" s="72"/>
    </row>
    <row r="28" spans="2:24" ht="14.4">
      <c r="B28" s="149"/>
      <c r="C28" s="149"/>
      <c r="D28" s="149"/>
      <c r="E28" s="149"/>
      <c r="F28" s="149"/>
      <c r="G28" s="149"/>
      <c r="H28" s="149"/>
      <c r="I28" s="149"/>
      <c r="J28" s="149"/>
      <c r="K28" s="149"/>
      <c r="L28" s="149"/>
      <c r="M28" s="149"/>
      <c r="N28" s="149"/>
      <c r="O28" s="149"/>
      <c r="P28" s="149"/>
      <c r="Q28" s="149"/>
      <c r="R28" s="149"/>
      <c r="S28" s="149"/>
      <c r="T28" s="149"/>
      <c r="U28" s="149"/>
      <c r="V28" s="149"/>
      <c r="W28" s="149"/>
      <c r="X28" s="72"/>
    </row>
    <row r="29" spans="2:24" ht="14.4">
      <c r="B29" s="149"/>
      <c r="C29" s="149"/>
      <c r="D29" s="149"/>
      <c r="E29" s="149"/>
      <c r="F29" s="149"/>
      <c r="G29" s="149"/>
      <c r="H29" s="149"/>
      <c r="I29" s="149"/>
      <c r="J29" s="149"/>
      <c r="K29" s="149"/>
      <c r="L29" s="149"/>
      <c r="M29" s="149"/>
      <c r="N29" s="149"/>
      <c r="O29" s="149"/>
      <c r="P29" s="149"/>
      <c r="Q29" s="149"/>
      <c r="R29" s="149"/>
      <c r="S29" s="149"/>
      <c r="T29" s="149"/>
      <c r="U29" s="149"/>
      <c r="V29" s="149"/>
      <c r="W29" s="149"/>
      <c r="X29" s="72"/>
    </row>
    <row r="30" spans="2:24" ht="14.4">
      <c r="B30" s="149"/>
      <c r="C30" s="149"/>
      <c r="D30" s="149"/>
      <c r="E30" s="149"/>
      <c r="F30" s="149"/>
      <c r="G30" s="149"/>
      <c r="H30" s="149"/>
      <c r="I30" s="149"/>
      <c r="J30" s="149"/>
      <c r="K30" s="149"/>
      <c r="L30" s="149"/>
      <c r="M30" s="149"/>
      <c r="N30" s="149"/>
      <c r="O30" s="149"/>
      <c r="P30" s="149"/>
      <c r="Q30" s="149"/>
      <c r="R30" s="149"/>
      <c r="S30" s="149"/>
      <c r="T30" s="149"/>
      <c r="U30" s="149"/>
      <c r="V30" s="149"/>
      <c r="W30" s="149"/>
      <c r="X30" s="72"/>
    </row>
    <row r="31" spans="2:24" ht="14.4">
      <c r="B31" s="149"/>
      <c r="C31" s="149"/>
      <c r="D31" s="149"/>
      <c r="E31" s="149"/>
      <c r="F31" s="149"/>
      <c r="G31" s="149"/>
      <c r="H31" s="149"/>
      <c r="I31" s="149"/>
      <c r="J31" s="149"/>
      <c r="K31" s="149"/>
      <c r="L31" s="149"/>
      <c r="M31" s="149"/>
      <c r="N31" s="149"/>
      <c r="O31" s="149"/>
      <c r="P31" s="149"/>
      <c r="Q31" s="149"/>
      <c r="R31" s="149"/>
      <c r="S31" s="149"/>
      <c r="T31" s="149"/>
      <c r="U31" s="149"/>
      <c r="V31" s="149"/>
      <c r="W31" s="149"/>
      <c r="X31" s="72"/>
    </row>
    <row r="32" spans="2:24" ht="14.4">
      <c r="B32" s="149"/>
      <c r="C32" s="149"/>
      <c r="D32" s="149"/>
      <c r="E32" s="149"/>
      <c r="F32" s="149"/>
      <c r="G32" s="149"/>
      <c r="H32" s="149"/>
      <c r="I32" s="149"/>
      <c r="J32" s="149"/>
      <c r="K32" s="149"/>
      <c r="L32" s="149"/>
      <c r="M32" s="149"/>
      <c r="N32" s="149"/>
      <c r="O32" s="149"/>
      <c r="P32" s="149"/>
      <c r="Q32" s="149"/>
      <c r="R32" s="149"/>
      <c r="S32" s="149"/>
      <c r="T32" s="149"/>
      <c r="U32" s="149"/>
      <c r="V32" s="149"/>
      <c r="W32" s="149"/>
      <c r="X32" s="72"/>
    </row>
    <row r="33" spans="2:24" ht="14.4">
      <c r="B33" s="149"/>
      <c r="C33" s="149"/>
      <c r="D33" s="149"/>
      <c r="E33" s="149"/>
      <c r="F33" s="149"/>
      <c r="G33" s="149"/>
      <c r="H33" s="149"/>
      <c r="I33" s="149"/>
      <c r="J33" s="149"/>
      <c r="K33" s="149"/>
      <c r="L33" s="149"/>
      <c r="M33" s="149"/>
      <c r="N33" s="149"/>
      <c r="O33" s="149"/>
      <c r="P33" s="149"/>
      <c r="Q33" s="149"/>
      <c r="R33" s="149"/>
      <c r="S33" s="149"/>
      <c r="T33" s="149"/>
      <c r="U33" s="149"/>
      <c r="V33" s="149"/>
      <c r="W33" s="149"/>
      <c r="X33" s="72"/>
    </row>
    <row r="34" spans="2:24" ht="14.4">
      <c r="B34" s="149"/>
      <c r="C34" s="149"/>
      <c r="D34" s="149"/>
      <c r="E34" s="149"/>
      <c r="F34" s="149"/>
      <c r="G34" s="149"/>
      <c r="H34" s="149"/>
      <c r="I34" s="149"/>
      <c r="J34" s="149"/>
      <c r="K34" s="149"/>
      <c r="L34" s="149"/>
      <c r="M34" s="149"/>
      <c r="N34" s="149"/>
      <c r="O34" s="149"/>
      <c r="P34" s="149"/>
      <c r="Q34" s="149"/>
      <c r="R34" s="149"/>
      <c r="S34" s="149"/>
      <c r="T34" s="149"/>
      <c r="U34" s="149"/>
      <c r="V34" s="149"/>
      <c r="W34" s="149"/>
      <c r="X34" s="72"/>
    </row>
    <row r="35" spans="2:24" ht="14.4">
      <c r="B35" s="149"/>
      <c r="C35" s="149"/>
      <c r="D35" s="149"/>
      <c r="E35" s="149"/>
      <c r="F35" s="149"/>
      <c r="G35" s="149"/>
      <c r="H35" s="149"/>
      <c r="I35" s="149"/>
      <c r="J35" s="149"/>
      <c r="K35" s="149"/>
      <c r="L35" s="149"/>
      <c r="M35" s="149"/>
      <c r="N35" s="149"/>
      <c r="O35" s="149"/>
      <c r="P35" s="149"/>
      <c r="Q35" s="149"/>
      <c r="R35" s="149"/>
      <c r="S35" s="149"/>
      <c r="T35" s="149"/>
      <c r="U35" s="149"/>
      <c r="V35" s="149"/>
      <c r="W35" s="149"/>
      <c r="X35" s="72"/>
    </row>
    <row r="36" spans="2:24" ht="14.4">
      <c r="B36" s="149"/>
      <c r="C36" s="149"/>
      <c r="D36" s="149"/>
      <c r="E36" s="149"/>
      <c r="F36" s="149"/>
      <c r="G36" s="149"/>
      <c r="H36" s="149"/>
      <c r="I36" s="149"/>
      <c r="J36" s="149"/>
      <c r="K36" s="149"/>
      <c r="L36" s="149"/>
      <c r="M36" s="149"/>
      <c r="N36" s="149"/>
      <c r="O36" s="149"/>
      <c r="P36" s="149"/>
      <c r="Q36" s="149"/>
      <c r="R36" s="149"/>
      <c r="S36" s="149"/>
      <c r="T36" s="149"/>
      <c r="U36" s="149"/>
      <c r="V36" s="149"/>
      <c r="W36" s="149"/>
      <c r="X36" s="72"/>
    </row>
    <row r="37" spans="2:24" ht="14.4">
      <c r="B37" s="149"/>
      <c r="C37" s="149"/>
      <c r="D37" s="149"/>
      <c r="E37" s="149"/>
      <c r="F37" s="149"/>
      <c r="G37" s="149"/>
      <c r="H37" s="149"/>
      <c r="I37" s="149"/>
      <c r="J37" s="149"/>
      <c r="K37" s="149"/>
      <c r="L37" s="149"/>
      <c r="M37" s="149"/>
      <c r="N37" s="149"/>
      <c r="O37" s="149"/>
      <c r="P37" s="149"/>
      <c r="Q37" s="149"/>
      <c r="R37" s="149"/>
      <c r="S37" s="149"/>
      <c r="T37" s="149"/>
      <c r="U37" s="149"/>
      <c r="V37" s="149"/>
      <c r="W37" s="149"/>
      <c r="X37" s="72"/>
    </row>
    <row r="38" spans="2:24" ht="14.4">
      <c r="B38" s="149"/>
      <c r="C38" s="149"/>
      <c r="D38" s="149"/>
      <c r="E38" s="149"/>
      <c r="F38" s="149"/>
      <c r="G38" s="149"/>
      <c r="H38" s="149"/>
      <c r="I38" s="149"/>
      <c r="J38" s="149"/>
      <c r="K38" s="149"/>
      <c r="L38" s="149"/>
      <c r="M38" s="149"/>
      <c r="N38" s="149"/>
      <c r="O38" s="149"/>
      <c r="P38" s="149"/>
      <c r="Q38" s="149"/>
      <c r="R38" s="149"/>
      <c r="S38" s="149"/>
      <c r="T38" s="149"/>
      <c r="U38" s="149"/>
      <c r="V38" s="149"/>
      <c r="W38" s="149"/>
      <c r="X38" s="72"/>
    </row>
    <row r="39" spans="2:24" ht="14.4">
      <c r="B39" s="149"/>
      <c r="C39" s="149"/>
      <c r="D39" s="149"/>
      <c r="E39" s="149"/>
      <c r="F39" s="149"/>
      <c r="G39" s="149"/>
      <c r="H39" s="149"/>
      <c r="I39" s="149"/>
      <c r="J39" s="149"/>
      <c r="K39" s="149"/>
      <c r="L39" s="149"/>
      <c r="M39" s="149"/>
      <c r="N39" s="149"/>
      <c r="O39" s="149"/>
      <c r="P39" s="149"/>
      <c r="Q39" s="149"/>
      <c r="R39" s="149"/>
      <c r="S39" s="149"/>
      <c r="T39" s="149"/>
      <c r="U39" s="149"/>
      <c r="V39" s="149"/>
      <c r="W39" s="149"/>
      <c r="X39" s="72"/>
    </row>
    <row r="40" spans="2:24" ht="14.4">
      <c r="B40" s="149"/>
      <c r="C40" s="149"/>
      <c r="D40" s="149"/>
      <c r="E40" s="149"/>
      <c r="F40" s="149"/>
      <c r="G40" s="149"/>
      <c r="H40" s="149"/>
      <c r="I40" s="149"/>
      <c r="J40" s="149"/>
      <c r="K40" s="149"/>
      <c r="L40" s="149"/>
      <c r="M40" s="149"/>
      <c r="N40" s="149"/>
      <c r="O40" s="149"/>
      <c r="P40" s="149"/>
      <c r="Q40" s="149"/>
      <c r="R40" s="149"/>
      <c r="S40" s="149"/>
      <c r="T40" s="149"/>
      <c r="U40" s="149"/>
      <c r="V40" s="149"/>
      <c r="W40" s="149"/>
      <c r="X40" s="72"/>
    </row>
    <row r="41" spans="2:24" ht="14.4">
      <c r="B41" s="149"/>
      <c r="C41" s="149"/>
      <c r="D41" s="149"/>
      <c r="E41" s="149"/>
      <c r="F41" s="149"/>
      <c r="G41" s="149"/>
      <c r="H41" s="149"/>
      <c r="I41" s="149"/>
      <c r="J41" s="149"/>
      <c r="K41" s="149"/>
      <c r="L41" s="149"/>
      <c r="M41" s="149"/>
      <c r="N41" s="149"/>
      <c r="O41" s="149"/>
      <c r="P41" s="149"/>
      <c r="Q41" s="149"/>
      <c r="R41" s="149"/>
      <c r="S41" s="149"/>
      <c r="T41" s="149"/>
      <c r="U41" s="149"/>
      <c r="V41" s="149"/>
      <c r="W41" s="149"/>
      <c r="X41" s="72"/>
    </row>
    <row r="42" spans="2:24" ht="14.4">
      <c r="B42" s="149"/>
      <c r="C42" s="149"/>
      <c r="D42" s="149"/>
      <c r="E42" s="149"/>
      <c r="F42" s="149"/>
      <c r="G42" s="149"/>
      <c r="H42" s="149"/>
      <c r="I42" s="149"/>
      <c r="J42" s="149"/>
      <c r="K42" s="149"/>
      <c r="L42" s="149"/>
      <c r="M42" s="149"/>
      <c r="N42" s="149"/>
      <c r="O42" s="149"/>
      <c r="P42" s="149"/>
      <c r="Q42" s="149"/>
      <c r="R42" s="149"/>
      <c r="S42" s="149"/>
      <c r="T42" s="149"/>
      <c r="U42" s="149"/>
      <c r="V42" s="149"/>
      <c r="W42" s="149"/>
      <c r="X42" s="72"/>
    </row>
    <row r="43" spans="2:24" ht="14.4">
      <c r="B43" s="149"/>
      <c r="C43" s="149"/>
      <c r="D43" s="149"/>
      <c r="E43" s="149"/>
      <c r="F43" s="149"/>
      <c r="G43" s="149"/>
      <c r="H43" s="149"/>
      <c r="I43" s="149"/>
      <c r="J43" s="149"/>
      <c r="K43" s="149"/>
      <c r="L43" s="149"/>
      <c r="M43" s="149"/>
      <c r="N43" s="149"/>
      <c r="O43" s="149"/>
      <c r="P43" s="149"/>
      <c r="Q43" s="149"/>
      <c r="R43" s="149"/>
      <c r="S43" s="149"/>
      <c r="T43" s="149"/>
      <c r="U43" s="149"/>
      <c r="V43" s="149"/>
      <c r="W43" s="149"/>
      <c r="X43" s="72"/>
    </row>
    <row r="44" spans="2:24" ht="14.4">
      <c r="B44" s="149"/>
      <c r="C44" s="149"/>
      <c r="D44" s="149"/>
      <c r="E44" s="149"/>
      <c r="F44" s="149"/>
      <c r="G44" s="149"/>
      <c r="H44" s="149"/>
      <c r="I44" s="149"/>
      <c r="J44" s="149"/>
      <c r="K44" s="149"/>
      <c r="L44" s="149"/>
      <c r="M44" s="149"/>
      <c r="N44" s="149"/>
      <c r="O44" s="149"/>
      <c r="P44" s="149"/>
      <c r="Q44" s="149"/>
      <c r="R44" s="149"/>
      <c r="S44" s="149"/>
      <c r="T44" s="149"/>
      <c r="U44" s="149"/>
      <c r="V44" s="149"/>
      <c r="W44" s="149"/>
      <c r="X44" s="72"/>
    </row>
    <row r="45" spans="2:24" ht="14.4">
      <c r="B45" s="149"/>
      <c r="C45" s="149"/>
      <c r="D45" s="149"/>
      <c r="E45" s="149"/>
      <c r="F45" s="149"/>
      <c r="G45" s="149"/>
      <c r="H45" s="149"/>
      <c r="I45" s="149"/>
      <c r="J45" s="149"/>
      <c r="K45" s="149"/>
      <c r="L45" s="149"/>
      <c r="M45" s="149"/>
      <c r="N45" s="149"/>
      <c r="O45" s="149"/>
      <c r="P45" s="149"/>
      <c r="Q45" s="149"/>
      <c r="R45" s="149"/>
      <c r="S45" s="149"/>
      <c r="T45" s="149"/>
      <c r="U45" s="149"/>
      <c r="V45" s="149"/>
      <c r="W45" s="149"/>
      <c r="X45" s="72"/>
    </row>
    <row r="46" spans="2:24" ht="14.4">
      <c r="B46" s="149"/>
      <c r="C46" s="149"/>
      <c r="D46" s="149"/>
      <c r="E46" s="149"/>
      <c r="F46" s="149"/>
      <c r="G46" s="149"/>
      <c r="H46" s="149"/>
      <c r="I46" s="149"/>
      <c r="J46" s="149"/>
      <c r="K46" s="149"/>
      <c r="L46" s="149"/>
      <c r="M46" s="149"/>
      <c r="N46" s="149"/>
      <c r="O46" s="149"/>
      <c r="P46" s="149"/>
      <c r="Q46" s="149"/>
      <c r="R46" s="149"/>
      <c r="S46" s="149"/>
      <c r="T46" s="149"/>
      <c r="U46" s="149"/>
      <c r="V46" s="149"/>
      <c r="W46" s="149"/>
      <c r="X46" s="72"/>
    </row>
    <row r="47" spans="2:24" ht="14.4">
      <c r="B47" s="233"/>
      <c r="C47" s="233"/>
      <c r="D47" s="233"/>
      <c r="E47" s="233"/>
      <c r="F47" s="233"/>
      <c r="G47" s="233"/>
      <c r="H47" s="233"/>
      <c r="I47" s="233"/>
      <c r="J47" s="233"/>
      <c r="K47" s="233"/>
      <c r="L47" s="233"/>
      <c r="M47" s="233"/>
      <c r="N47" s="233"/>
      <c r="O47" s="233"/>
      <c r="P47" s="233"/>
      <c r="Q47" s="233"/>
      <c r="R47" s="233"/>
      <c r="S47" s="233"/>
      <c r="T47" s="233"/>
      <c r="U47" s="233"/>
      <c r="V47" s="233"/>
      <c r="W47" s="233"/>
      <c r="X47" s="72"/>
    </row>
    <row r="48" spans="2:24" ht="14.4">
      <c r="B48" s="233"/>
      <c r="C48" s="233"/>
      <c r="D48" s="233"/>
      <c r="E48" s="233"/>
      <c r="F48" s="233"/>
      <c r="G48" s="233"/>
      <c r="H48" s="233"/>
      <c r="I48" s="233"/>
      <c r="J48" s="233"/>
      <c r="K48" s="233"/>
      <c r="L48" s="233"/>
      <c r="M48" s="233"/>
      <c r="N48" s="233"/>
      <c r="O48" s="233"/>
      <c r="P48" s="233"/>
      <c r="Q48" s="233"/>
      <c r="R48" s="233"/>
      <c r="S48" s="233"/>
      <c r="T48" s="233"/>
      <c r="U48" s="233"/>
      <c r="V48" s="233"/>
      <c r="W48" s="233"/>
      <c r="X48" s="72"/>
    </row>
    <row r="49" spans="2:24" ht="14.4" hidden="1">
      <c r="B49" s="233"/>
      <c r="C49" s="233"/>
      <c r="D49" s="233"/>
      <c r="E49" s="233"/>
      <c r="F49" s="233"/>
      <c r="G49" s="233"/>
      <c r="H49" s="233"/>
      <c r="I49" s="233"/>
      <c r="J49" s="233"/>
      <c r="K49" s="233"/>
      <c r="L49" s="233"/>
      <c r="M49" s="233"/>
      <c r="N49" s="233"/>
      <c r="O49" s="233"/>
      <c r="P49" s="233"/>
      <c r="Q49" s="233"/>
      <c r="R49" s="233"/>
      <c r="S49" s="233"/>
      <c r="T49" s="233"/>
      <c r="U49" s="233"/>
      <c r="V49" s="233"/>
      <c r="W49" s="233"/>
      <c r="X49" s="72"/>
    </row>
    <row r="50" spans="2:24" ht="14.4" hidden="1">
      <c r="B50" s="233"/>
      <c r="C50" s="233"/>
      <c r="D50" s="233"/>
      <c r="E50" s="233"/>
      <c r="F50" s="233"/>
      <c r="G50" s="233"/>
      <c r="H50" s="233"/>
      <c r="I50" s="233"/>
      <c r="J50" s="233"/>
      <c r="K50" s="233"/>
      <c r="L50" s="233"/>
      <c r="M50" s="233"/>
      <c r="N50" s="233"/>
      <c r="O50" s="233"/>
      <c r="P50" s="233"/>
      <c r="Q50" s="233"/>
      <c r="R50" s="233"/>
      <c r="S50" s="233"/>
      <c r="T50" s="233"/>
      <c r="U50" s="233"/>
      <c r="V50" s="233"/>
      <c r="W50" s="233"/>
      <c r="X50" s="72"/>
    </row>
    <row r="51" spans="2:24" ht="14.4" hidden="1">
      <c r="B51" s="233"/>
      <c r="C51" s="233"/>
      <c r="D51" s="233"/>
      <c r="E51" s="233"/>
      <c r="F51" s="233"/>
      <c r="G51" s="233"/>
      <c r="H51" s="233"/>
      <c r="I51" s="233"/>
      <c r="J51" s="233"/>
      <c r="K51" s="233"/>
      <c r="L51" s="233"/>
      <c r="M51" s="233"/>
      <c r="N51" s="233"/>
      <c r="O51" s="233"/>
      <c r="P51" s="233"/>
      <c r="Q51" s="233"/>
      <c r="R51" s="233"/>
      <c r="S51" s="233"/>
      <c r="T51" s="233"/>
      <c r="U51" s="233"/>
      <c r="V51" s="233"/>
      <c r="W51" s="233"/>
      <c r="X51" s="72"/>
    </row>
    <row r="52" spans="2:24" ht="14.4" hidden="1">
      <c r="B52" s="233"/>
      <c r="C52" s="233"/>
      <c r="D52" s="233"/>
      <c r="E52" s="233"/>
      <c r="F52" s="233"/>
      <c r="G52" s="233"/>
      <c r="H52" s="233"/>
      <c r="I52" s="233"/>
      <c r="J52" s="233"/>
      <c r="K52" s="233"/>
      <c r="L52" s="233"/>
      <c r="M52" s="233"/>
      <c r="N52" s="233"/>
      <c r="O52" s="233"/>
      <c r="P52" s="233"/>
      <c r="Q52" s="233"/>
      <c r="R52" s="233"/>
      <c r="S52" s="233"/>
      <c r="T52" s="233"/>
      <c r="U52" s="233"/>
      <c r="V52" s="233"/>
      <c r="W52" s="233"/>
      <c r="X52" s="72"/>
    </row>
    <row r="53" spans="2:24" ht="14.4" hidden="1">
      <c r="B53" s="233"/>
      <c r="C53" s="233"/>
      <c r="D53" s="233"/>
      <c r="E53" s="233"/>
      <c r="F53" s="233"/>
      <c r="G53" s="233"/>
      <c r="H53" s="233"/>
      <c r="I53" s="233"/>
      <c r="J53" s="233"/>
      <c r="K53" s="233"/>
      <c r="L53" s="233"/>
      <c r="M53" s="233"/>
      <c r="N53" s="233"/>
      <c r="O53" s="233"/>
      <c r="P53" s="233"/>
      <c r="Q53" s="233"/>
      <c r="R53" s="233"/>
      <c r="S53" s="233"/>
      <c r="T53" s="233"/>
      <c r="U53" s="233"/>
      <c r="V53" s="233"/>
      <c r="W53" s="233"/>
      <c r="X53" s="72"/>
    </row>
    <row r="54" spans="2:24" ht="14.4" hidden="1">
      <c r="B54" s="233"/>
      <c r="C54" s="233"/>
      <c r="D54" s="233"/>
      <c r="E54" s="233"/>
      <c r="F54" s="233"/>
      <c r="G54" s="233"/>
      <c r="H54" s="233"/>
      <c r="I54" s="233"/>
      <c r="J54" s="233"/>
      <c r="K54" s="233"/>
      <c r="L54" s="233"/>
      <c r="M54" s="233"/>
      <c r="N54" s="233"/>
      <c r="O54" s="233"/>
      <c r="P54" s="233"/>
      <c r="Q54" s="233"/>
      <c r="R54" s="233"/>
      <c r="S54" s="233"/>
      <c r="T54" s="233"/>
      <c r="U54" s="233"/>
      <c r="V54" s="233"/>
      <c r="W54" s="233"/>
      <c r="X54" s="72"/>
    </row>
    <row r="55" spans="2:24" ht="14.4" hidden="1">
      <c r="B55" s="233"/>
      <c r="C55" s="233"/>
      <c r="D55" s="233"/>
      <c r="E55" s="233"/>
      <c r="F55" s="233"/>
      <c r="G55" s="233"/>
      <c r="H55" s="233"/>
      <c r="I55" s="233"/>
      <c r="J55" s="233"/>
      <c r="K55" s="233"/>
      <c r="L55" s="233"/>
      <c r="M55" s="233"/>
      <c r="N55" s="233"/>
      <c r="O55" s="233"/>
      <c r="P55" s="233"/>
      <c r="Q55" s="233"/>
      <c r="R55" s="233"/>
      <c r="S55" s="233"/>
      <c r="T55" s="233"/>
      <c r="U55" s="233"/>
      <c r="V55" s="233"/>
      <c r="W55" s="233"/>
      <c r="X55" s="72"/>
    </row>
    <row r="56" spans="2:24" ht="14.4" hidden="1">
      <c r="B56" s="233"/>
      <c r="C56" s="233"/>
      <c r="D56" s="233"/>
      <c r="E56" s="233"/>
      <c r="F56" s="233"/>
      <c r="G56" s="233"/>
      <c r="H56" s="233"/>
      <c r="I56" s="233"/>
      <c r="J56" s="233"/>
      <c r="K56" s="233"/>
      <c r="L56" s="233"/>
      <c r="M56" s="233"/>
      <c r="N56" s="233"/>
      <c r="O56" s="233"/>
      <c r="P56" s="233"/>
      <c r="Q56" s="233"/>
      <c r="R56" s="233"/>
      <c r="S56" s="233"/>
      <c r="T56" s="233"/>
      <c r="U56" s="233"/>
      <c r="V56" s="233"/>
      <c r="W56" s="233"/>
      <c r="X56" s="72"/>
    </row>
    <row r="57" spans="2:24" ht="14.4" hidden="1">
      <c r="B57" s="233"/>
      <c r="C57" s="233"/>
      <c r="D57" s="233"/>
      <c r="E57" s="233"/>
      <c r="F57" s="233"/>
      <c r="G57" s="233"/>
      <c r="H57" s="233"/>
      <c r="I57" s="233"/>
      <c r="J57" s="233"/>
      <c r="K57" s="233"/>
      <c r="L57" s="233"/>
      <c r="M57" s="233"/>
      <c r="N57" s="233"/>
      <c r="O57" s="233"/>
      <c r="P57" s="233"/>
      <c r="Q57" s="233"/>
      <c r="R57" s="233"/>
      <c r="S57" s="233"/>
      <c r="T57" s="233"/>
      <c r="U57" s="233"/>
      <c r="V57" s="233"/>
      <c r="W57" s="233"/>
      <c r="X57" s="72"/>
    </row>
    <row r="58" spans="2:24" ht="14.4" hidden="1">
      <c r="B58" s="233"/>
      <c r="C58" s="233"/>
      <c r="D58" s="233"/>
      <c r="E58" s="233"/>
      <c r="F58" s="233"/>
      <c r="G58" s="233"/>
      <c r="H58" s="233"/>
      <c r="I58" s="233"/>
      <c r="J58" s="233"/>
      <c r="K58" s="233"/>
      <c r="L58" s="233"/>
      <c r="M58" s="233"/>
      <c r="N58" s="233"/>
      <c r="O58" s="233"/>
      <c r="P58" s="233"/>
      <c r="Q58" s="233"/>
      <c r="R58" s="233"/>
      <c r="S58" s="233"/>
      <c r="T58" s="233"/>
      <c r="U58" s="233"/>
      <c r="V58" s="233"/>
      <c r="W58" s="233"/>
      <c r="X58" s="72"/>
    </row>
    <row r="59" spans="2:24" ht="14.4" hidden="1">
      <c r="B59" s="233"/>
      <c r="C59" s="233"/>
      <c r="D59" s="233"/>
      <c r="E59" s="233"/>
      <c r="F59" s="233"/>
      <c r="G59" s="233"/>
      <c r="H59" s="233"/>
      <c r="I59" s="233"/>
      <c r="J59" s="233"/>
      <c r="K59" s="233"/>
      <c r="L59" s="233"/>
      <c r="M59" s="233"/>
      <c r="N59" s="233"/>
      <c r="O59" s="233"/>
      <c r="P59" s="233"/>
      <c r="Q59" s="233"/>
      <c r="R59" s="233"/>
      <c r="S59" s="233"/>
      <c r="T59" s="233"/>
      <c r="U59" s="233"/>
      <c r="V59" s="233"/>
      <c r="W59" s="233"/>
      <c r="X59" s="72"/>
    </row>
    <row r="60" spans="2:24" ht="14.4" hidden="1">
      <c r="B60" s="233"/>
      <c r="C60" s="233"/>
      <c r="D60" s="233"/>
      <c r="E60" s="233"/>
      <c r="F60" s="233"/>
      <c r="G60" s="233"/>
      <c r="H60" s="233"/>
      <c r="I60" s="233"/>
      <c r="J60" s="233"/>
      <c r="K60" s="233"/>
      <c r="L60" s="233"/>
      <c r="M60" s="233"/>
      <c r="N60" s="233"/>
      <c r="O60" s="233"/>
      <c r="P60" s="233"/>
      <c r="Q60" s="233"/>
      <c r="R60" s="233"/>
      <c r="S60" s="233"/>
      <c r="T60" s="233"/>
      <c r="U60" s="233"/>
      <c r="V60" s="233"/>
      <c r="W60" s="233"/>
      <c r="X60" s="72"/>
    </row>
    <row r="61" spans="2:24" ht="14.4" hidden="1">
      <c r="B61" s="233"/>
      <c r="C61" s="233"/>
      <c r="D61" s="233"/>
      <c r="E61" s="233"/>
      <c r="F61" s="233"/>
      <c r="G61" s="233"/>
      <c r="H61" s="233"/>
      <c r="I61" s="233"/>
      <c r="J61" s="233"/>
      <c r="K61" s="233"/>
      <c r="L61" s="233"/>
      <c r="M61" s="233"/>
      <c r="N61" s="233"/>
      <c r="O61" s="233"/>
      <c r="P61" s="233"/>
      <c r="Q61" s="233"/>
      <c r="R61" s="233"/>
      <c r="S61" s="233"/>
      <c r="T61" s="233"/>
      <c r="U61" s="233"/>
      <c r="V61" s="233"/>
      <c r="W61" s="233"/>
      <c r="X61" s="72"/>
    </row>
    <row r="62" spans="2:24" ht="14.4" hidden="1">
      <c r="B62" s="233"/>
      <c r="C62" s="233"/>
      <c r="D62" s="233"/>
      <c r="E62" s="233"/>
      <c r="F62" s="233"/>
      <c r="G62" s="233"/>
      <c r="H62" s="233"/>
      <c r="I62" s="233"/>
      <c r="J62" s="233"/>
      <c r="K62" s="233"/>
      <c r="L62" s="233"/>
      <c r="M62" s="233"/>
      <c r="N62" s="233"/>
      <c r="O62" s="233"/>
      <c r="P62" s="233"/>
      <c r="Q62" s="233"/>
      <c r="R62" s="233"/>
      <c r="S62" s="233"/>
      <c r="T62" s="233"/>
      <c r="U62" s="233"/>
      <c r="V62" s="233"/>
      <c r="W62" s="233"/>
      <c r="X62" s="72"/>
    </row>
    <row r="63" spans="2:24" ht="14.4" hidden="1">
      <c r="B63" s="233"/>
      <c r="C63" s="233"/>
      <c r="D63" s="233"/>
      <c r="E63" s="233"/>
      <c r="F63" s="233"/>
      <c r="G63" s="233"/>
      <c r="H63" s="233"/>
      <c r="I63" s="233"/>
      <c r="J63" s="233"/>
      <c r="K63" s="233"/>
      <c r="L63" s="233"/>
      <c r="M63" s="233"/>
      <c r="N63" s="233"/>
      <c r="O63" s="233"/>
      <c r="P63" s="233"/>
      <c r="Q63" s="233"/>
      <c r="R63" s="233"/>
      <c r="S63" s="233"/>
      <c r="T63" s="233"/>
      <c r="U63" s="233"/>
      <c r="V63" s="233"/>
      <c r="W63" s="233"/>
      <c r="X63" s="72"/>
    </row>
    <row r="64" spans="2:24" ht="14.4" hidden="1">
      <c r="B64" s="233"/>
      <c r="C64" s="233"/>
      <c r="D64" s="233"/>
      <c r="E64" s="233"/>
      <c r="F64" s="233"/>
      <c r="G64" s="233"/>
      <c r="H64" s="233"/>
      <c r="I64" s="233"/>
      <c r="J64" s="233"/>
      <c r="K64" s="233"/>
      <c r="L64" s="233"/>
      <c r="M64" s="233"/>
      <c r="N64" s="233"/>
      <c r="O64" s="233"/>
      <c r="P64" s="233"/>
      <c r="Q64" s="233"/>
      <c r="R64" s="233"/>
      <c r="S64" s="233"/>
      <c r="T64" s="233"/>
      <c r="U64" s="233"/>
      <c r="V64" s="233"/>
      <c r="W64" s="233"/>
      <c r="X64" s="72"/>
    </row>
    <row r="65" spans="2:24" ht="14.4" hidden="1">
      <c r="B65" s="233"/>
      <c r="C65" s="233"/>
      <c r="D65" s="233"/>
      <c r="E65" s="233"/>
      <c r="F65" s="233"/>
      <c r="G65" s="233"/>
      <c r="H65" s="233"/>
      <c r="I65" s="233"/>
      <c r="J65" s="233"/>
      <c r="K65" s="233"/>
      <c r="L65" s="233"/>
      <c r="M65" s="233"/>
      <c r="N65" s="233"/>
      <c r="O65" s="233"/>
      <c r="P65" s="233"/>
      <c r="Q65" s="233"/>
      <c r="R65" s="233"/>
      <c r="S65" s="233"/>
      <c r="T65" s="233"/>
      <c r="U65" s="233"/>
      <c r="V65" s="233"/>
      <c r="W65" s="233"/>
      <c r="X65" s="72"/>
    </row>
    <row r="66" spans="2:24" ht="14.4" hidden="1">
      <c r="B66" s="233"/>
      <c r="C66" s="233"/>
      <c r="D66" s="233"/>
      <c r="E66" s="233"/>
      <c r="F66" s="233"/>
      <c r="G66" s="233"/>
      <c r="H66" s="233"/>
      <c r="I66" s="233"/>
      <c r="J66" s="233"/>
      <c r="K66" s="233"/>
      <c r="L66" s="233"/>
      <c r="M66" s="233"/>
      <c r="N66" s="233"/>
      <c r="O66" s="233"/>
      <c r="P66" s="233"/>
      <c r="Q66" s="233"/>
      <c r="R66" s="233"/>
      <c r="S66" s="233"/>
      <c r="T66" s="233"/>
      <c r="U66" s="233"/>
      <c r="V66" s="233"/>
      <c r="W66" s="233"/>
      <c r="X66" s="72"/>
    </row>
    <row r="67" spans="2:24" ht="14.4" hidden="1">
      <c r="B67" s="233"/>
      <c r="C67" s="233"/>
      <c r="D67" s="233"/>
      <c r="E67" s="233"/>
      <c r="F67" s="233"/>
      <c r="G67" s="233"/>
      <c r="H67" s="233"/>
      <c r="I67" s="233"/>
      <c r="J67" s="233"/>
      <c r="K67" s="233"/>
      <c r="L67" s="233"/>
      <c r="M67" s="233"/>
      <c r="N67" s="233"/>
      <c r="O67" s="233"/>
      <c r="P67" s="233"/>
      <c r="Q67" s="233"/>
      <c r="R67" s="233"/>
      <c r="S67" s="233"/>
      <c r="T67" s="233"/>
      <c r="U67" s="233"/>
      <c r="V67" s="233"/>
      <c r="W67" s="233"/>
      <c r="X67" s="72"/>
    </row>
    <row r="68" spans="2:24" ht="14.4" hidden="1">
      <c r="B68" s="233"/>
      <c r="C68" s="233"/>
      <c r="D68" s="233"/>
      <c r="E68" s="233"/>
      <c r="F68" s="233"/>
      <c r="G68" s="233"/>
      <c r="H68" s="233"/>
      <c r="I68" s="233"/>
      <c r="J68" s="233"/>
      <c r="K68" s="233"/>
      <c r="L68" s="233"/>
      <c r="M68" s="233"/>
      <c r="N68" s="233"/>
      <c r="O68" s="233"/>
      <c r="P68" s="233"/>
      <c r="Q68" s="233"/>
      <c r="R68" s="233"/>
      <c r="S68" s="233"/>
      <c r="T68" s="233"/>
      <c r="U68" s="233"/>
      <c r="V68" s="233"/>
      <c r="W68" s="233"/>
      <c r="X68" s="72"/>
    </row>
    <row r="69" spans="2:24" ht="14.4" hidden="1">
      <c r="B69" s="233"/>
      <c r="C69" s="233"/>
      <c r="D69" s="233"/>
      <c r="E69" s="233"/>
      <c r="F69" s="233"/>
      <c r="G69" s="233"/>
      <c r="H69" s="233"/>
      <c r="I69" s="233"/>
      <c r="J69" s="233"/>
      <c r="K69" s="233"/>
      <c r="L69" s="233"/>
      <c r="M69" s="233"/>
      <c r="N69" s="233"/>
      <c r="O69" s="233"/>
      <c r="P69" s="233"/>
      <c r="Q69" s="233"/>
      <c r="R69" s="233"/>
      <c r="S69" s="233"/>
      <c r="T69" s="233"/>
      <c r="U69" s="233"/>
      <c r="V69" s="233"/>
      <c r="W69" s="233"/>
      <c r="X69" s="72"/>
    </row>
    <row r="70" spans="2:24" ht="14.4" hidden="1">
      <c r="B70" s="233"/>
      <c r="C70" s="233"/>
      <c r="D70" s="233"/>
      <c r="E70" s="233"/>
      <c r="F70" s="233"/>
      <c r="G70" s="233"/>
      <c r="H70" s="233"/>
      <c r="I70" s="233"/>
      <c r="J70" s="233"/>
      <c r="K70" s="233"/>
      <c r="L70" s="233"/>
      <c r="M70" s="233"/>
      <c r="N70" s="233"/>
      <c r="O70" s="233"/>
      <c r="P70" s="233"/>
      <c r="Q70" s="233"/>
      <c r="R70" s="233"/>
      <c r="S70" s="233"/>
      <c r="T70" s="233"/>
      <c r="U70" s="233"/>
      <c r="V70" s="233"/>
      <c r="W70" s="233"/>
      <c r="X70" s="72"/>
    </row>
    <row r="71" spans="2:24" ht="14.4" hidden="1">
      <c r="B71" s="233"/>
      <c r="C71" s="233"/>
      <c r="D71" s="233"/>
      <c r="E71" s="233"/>
      <c r="F71" s="233"/>
      <c r="G71" s="233"/>
      <c r="H71" s="233"/>
      <c r="I71" s="233"/>
      <c r="J71" s="233"/>
      <c r="K71" s="233"/>
      <c r="L71" s="233"/>
      <c r="M71" s="233"/>
      <c r="N71" s="233"/>
      <c r="O71" s="233"/>
      <c r="P71" s="233"/>
      <c r="Q71" s="233"/>
      <c r="R71" s="233"/>
      <c r="S71" s="233"/>
      <c r="T71" s="233"/>
      <c r="U71" s="233"/>
      <c r="V71" s="233"/>
      <c r="W71" s="233"/>
      <c r="X71" s="72"/>
    </row>
    <row r="72" spans="2:24" ht="14.4" hidden="1">
      <c r="B72" s="233"/>
      <c r="C72" s="233"/>
      <c r="D72" s="233"/>
      <c r="E72" s="233"/>
      <c r="F72" s="233"/>
      <c r="G72" s="233"/>
      <c r="H72" s="233"/>
      <c r="I72" s="233"/>
      <c r="J72" s="233"/>
      <c r="K72" s="233"/>
      <c r="L72" s="233"/>
      <c r="M72" s="233"/>
      <c r="N72" s="233"/>
      <c r="O72" s="233"/>
      <c r="P72" s="233"/>
      <c r="Q72" s="233"/>
      <c r="R72" s="233"/>
      <c r="S72" s="233"/>
      <c r="T72" s="233"/>
      <c r="U72" s="233"/>
      <c r="V72" s="233"/>
      <c r="W72" s="233"/>
      <c r="X72" s="72"/>
    </row>
    <row r="73" spans="2:24" ht="14.4" hidden="1">
      <c r="B73" s="233"/>
      <c r="C73" s="233"/>
      <c r="D73" s="233"/>
      <c r="E73" s="233"/>
      <c r="F73" s="233"/>
      <c r="G73" s="233"/>
      <c r="H73" s="233"/>
      <c r="I73" s="233"/>
      <c r="J73" s="233"/>
      <c r="K73" s="233"/>
      <c r="L73" s="233"/>
      <c r="M73" s="233"/>
      <c r="N73" s="233"/>
      <c r="O73" s="233"/>
      <c r="P73" s="233"/>
      <c r="Q73" s="233"/>
      <c r="R73" s="233"/>
      <c r="S73" s="233"/>
      <c r="T73" s="233"/>
      <c r="U73" s="233"/>
      <c r="V73" s="233"/>
      <c r="W73" s="233"/>
      <c r="X73" s="72"/>
    </row>
    <row r="74" spans="2:24" ht="14.4" hidden="1">
      <c r="B74" s="233"/>
      <c r="C74" s="233"/>
      <c r="D74" s="233"/>
      <c r="E74" s="233"/>
      <c r="F74" s="233"/>
      <c r="G74" s="233"/>
      <c r="H74" s="233"/>
      <c r="I74" s="233"/>
      <c r="J74" s="233"/>
      <c r="K74" s="233"/>
      <c r="L74" s="233"/>
      <c r="M74" s="233"/>
      <c r="N74" s="233"/>
      <c r="O74" s="233"/>
      <c r="P74" s="233"/>
      <c r="Q74" s="233"/>
      <c r="R74" s="233"/>
      <c r="S74" s="233"/>
      <c r="T74" s="233"/>
      <c r="U74" s="233"/>
      <c r="V74" s="233"/>
      <c r="W74" s="233"/>
      <c r="X74" s="72"/>
    </row>
    <row r="75" spans="2:24" ht="14.4" hidden="1">
      <c r="B75" s="233"/>
      <c r="C75" s="233"/>
      <c r="D75" s="233"/>
      <c r="E75" s="233"/>
      <c r="F75" s="233"/>
      <c r="G75" s="233"/>
      <c r="H75" s="233"/>
      <c r="I75" s="233"/>
      <c r="J75" s="233"/>
      <c r="K75" s="233"/>
      <c r="L75" s="233"/>
      <c r="M75" s="233"/>
      <c r="N75" s="233"/>
      <c r="O75" s="233"/>
      <c r="P75" s="233"/>
      <c r="Q75" s="233"/>
      <c r="R75" s="233"/>
      <c r="S75" s="233"/>
      <c r="T75" s="233"/>
      <c r="U75" s="233"/>
      <c r="V75" s="233"/>
      <c r="W75" s="233"/>
      <c r="X75" s="72"/>
    </row>
    <row r="76" spans="2:24" ht="14.4" hidden="1">
      <c r="B76" s="233"/>
      <c r="C76" s="233"/>
      <c r="D76" s="233"/>
      <c r="E76" s="233"/>
      <c r="F76" s="233"/>
      <c r="G76" s="233"/>
      <c r="H76" s="233"/>
      <c r="I76" s="233"/>
      <c r="J76" s="233"/>
      <c r="K76" s="233"/>
      <c r="L76" s="233"/>
      <c r="M76" s="233"/>
      <c r="N76" s="233"/>
      <c r="O76" s="233"/>
      <c r="P76" s="233"/>
      <c r="Q76" s="233"/>
      <c r="R76" s="233"/>
      <c r="S76" s="233"/>
      <c r="T76" s="233"/>
      <c r="U76" s="233"/>
      <c r="V76" s="233"/>
      <c r="W76" s="233"/>
      <c r="X76" s="72"/>
    </row>
    <row r="77" spans="2:24" ht="14.4" hidden="1">
      <c r="B77" s="233"/>
      <c r="C77" s="233"/>
      <c r="D77" s="233"/>
      <c r="E77" s="233"/>
      <c r="F77" s="233"/>
      <c r="G77" s="233"/>
      <c r="H77" s="233"/>
      <c r="I77" s="233"/>
      <c r="J77" s="233"/>
      <c r="K77" s="233"/>
      <c r="L77" s="233"/>
      <c r="M77" s="233"/>
      <c r="N77" s="233"/>
      <c r="O77" s="233"/>
      <c r="P77" s="233"/>
      <c r="Q77" s="233"/>
      <c r="R77" s="233"/>
      <c r="S77" s="233"/>
      <c r="T77" s="233"/>
      <c r="U77" s="233"/>
      <c r="V77" s="233"/>
      <c r="W77" s="233"/>
      <c r="X77" s="72"/>
    </row>
    <row r="78" spans="2:24" ht="14.4" hidden="1">
      <c r="B78" s="233"/>
      <c r="C78" s="233"/>
      <c r="D78" s="233"/>
      <c r="E78" s="233"/>
      <c r="F78" s="233"/>
      <c r="G78" s="233"/>
      <c r="H78" s="233"/>
      <c r="I78" s="233"/>
      <c r="J78" s="233"/>
      <c r="K78" s="233"/>
      <c r="L78" s="233"/>
      <c r="M78" s="233"/>
      <c r="N78" s="233"/>
      <c r="O78" s="233"/>
      <c r="P78" s="233"/>
      <c r="Q78" s="233"/>
      <c r="R78" s="233"/>
      <c r="S78" s="233"/>
      <c r="T78" s="233"/>
      <c r="U78" s="233"/>
      <c r="V78" s="233"/>
      <c r="W78" s="233"/>
      <c r="X78" s="72"/>
    </row>
    <row r="79" spans="2:24" ht="14.4" hidden="1">
      <c r="B79" s="233"/>
      <c r="C79" s="233"/>
      <c r="D79" s="233"/>
      <c r="E79" s="233"/>
      <c r="F79" s="233"/>
      <c r="G79" s="233"/>
      <c r="H79" s="233"/>
      <c r="I79" s="233"/>
      <c r="J79" s="233"/>
      <c r="K79" s="233"/>
      <c r="L79" s="233"/>
      <c r="M79" s="233"/>
      <c r="N79" s="233"/>
      <c r="O79" s="233"/>
      <c r="P79" s="233"/>
      <c r="Q79" s="233"/>
      <c r="R79" s="233"/>
      <c r="S79" s="233"/>
      <c r="T79" s="233"/>
      <c r="U79" s="233"/>
      <c r="V79" s="233"/>
      <c r="W79" s="233"/>
      <c r="X79" s="72"/>
    </row>
    <row r="80" spans="2:24" ht="14.4" hidden="1">
      <c r="B80" s="233"/>
      <c r="C80" s="233"/>
      <c r="D80" s="233"/>
      <c r="E80" s="233"/>
      <c r="F80" s="233"/>
      <c r="G80" s="233"/>
      <c r="H80" s="233"/>
      <c r="I80" s="233"/>
      <c r="J80" s="233"/>
      <c r="K80" s="233"/>
      <c r="L80" s="233"/>
      <c r="M80" s="233"/>
      <c r="N80" s="233"/>
      <c r="O80" s="233"/>
      <c r="P80" s="233"/>
      <c r="Q80" s="233"/>
      <c r="R80" s="233"/>
      <c r="S80" s="233"/>
      <c r="T80" s="233"/>
      <c r="U80" s="233"/>
      <c r="V80" s="233"/>
      <c r="W80" s="233"/>
      <c r="X80" s="72"/>
    </row>
    <row r="81" spans="2:24" ht="14.4" hidden="1">
      <c r="B81" s="233"/>
      <c r="C81" s="233"/>
      <c r="D81" s="233"/>
      <c r="E81" s="233"/>
      <c r="F81" s="233"/>
      <c r="G81" s="233"/>
      <c r="H81" s="233"/>
      <c r="I81" s="233"/>
      <c r="J81" s="233"/>
      <c r="K81" s="233"/>
      <c r="L81" s="233"/>
      <c r="M81" s="233"/>
      <c r="N81" s="233"/>
      <c r="O81" s="233"/>
      <c r="P81" s="233"/>
      <c r="Q81" s="233"/>
      <c r="R81" s="233"/>
      <c r="S81" s="233"/>
      <c r="T81" s="233"/>
      <c r="U81" s="233"/>
      <c r="V81" s="233"/>
      <c r="W81" s="233"/>
      <c r="X81" s="72"/>
    </row>
    <row r="82" spans="2:24" ht="14.4" hidden="1">
      <c r="B82" s="233"/>
      <c r="C82" s="233"/>
      <c r="D82" s="233"/>
      <c r="E82" s="233"/>
      <c r="F82" s="233"/>
      <c r="G82" s="233"/>
      <c r="H82" s="233"/>
      <c r="I82" s="233"/>
      <c r="J82" s="233"/>
      <c r="K82" s="233"/>
      <c r="L82" s="233"/>
      <c r="M82" s="233"/>
      <c r="N82" s="233"/>
      <c r="O82" s="233"/>
      <c r="P82" s="233"/>
      <c r="Q82" s="233"/>
      <c r="R82" s="233"/>
      <c r="S82" s="233"/>
      <c r="T82" s="233"/>
      <c r="U82" s="233"/>
      <c r="V82" s="233"/>
      <c r="W82" s="233"/>
      <c r="X82" s="72"/>
    </row>
    <row r="83" spans="2:24" ht="14.4" hidden="1">
      <c r="B83" s="233"/>
      <c r="C83" s="233"/>
      <c r="D83" s="233"/>
      <c r="E83" s="233"/>
      <c r="F83" s="233"/>
      <c r="G83" s="233"/>
      <c r="H83" s="233"/>
      <c r="I83" s="233"/>
      <c r="J83" s="233"/>
      <c r="K83" s="233"/>
      <c r="L83" s="233"/>
      <c r="M83" s="233"/>
      <c r="N83" s="233"/>
      <c r="O83" s="233"/>
      <c r="P83" s="233"/>
      <c r="Q83" s="233"/>
      <c r="R83" s="233"/>
      <c r="S83" s="233"/>
      <c r="T83" s="233"/>
      <c r="U83" s="233"/>
      <c r="V83" s="233"/>
      <c r="W83" s="233"/>
      <c r="X83" s="72"/>
    </row>
    <row r="84" spans="2:24" ht="14.4" hidden="1">
      <c r="B84" s="233"/>
      <c r="C84" s="233"/>
      <c r="D84" s="233"/>
      <c r="E84" s="233"/>
      <c r="F84" s="233"/>
      <c r="G84" s="233"/>
      <c r="H84" s="233"/>
      <c r="I84" s="233"/>
      <c r="J84" s="233"/>
      <c r="K84" s="233"/>
      <c r="L84" s="233"/>
      <c r="M84" s="233"/>
      <c r="N84" s="233"/>
      <c r="O84" s="233"/>
      <c r="P84" s="233"/>
      <c r="Q84" s="233"/>
      <c r="R84" s="233"/>
      <c r="S84" s="233"/>
      <c r="T84" s="233"/>
      <c r="U84" s="233"/>
      <c r="V84" s="233"/>
      <c r="W84" s="233"/>
      <c r="X84" s="72"/>
    </row>
    <row r="85" spans="2:24" ht="14.4" hidden="1">
      <c r="B85" s="233"/>
      <c r="C85" s="233"/>
      <c r="D85" s="233"/>
      <c r="E85" s="233"/>
      <c r="F85" s="233"/>
      <c r="G85" s="233"/>
      <c r="H85" s="233"/>
      <c r="I85" s="233"/>
      <c r="J85" s="233"/>
      <c r="K85" s="233"/>
      <c r="L85" s="233"/>
      <c r="M85" s="233"/>
      <c r="N85" s="233"/>
      <c r="O85" s="233"/>
      <c r="P85" s="233"/>
      <c r="Q85" s="233"/>
      <c r="R85" s="233"/>
      <c r="S85" s="233"/>
      <c r="T85" s="233"/>
      <c r="U85" s="233"/>
      <c r="V85" s="233"/>
      <c r="W85" s="233"/>
      <c r="X85" s="72"/>
    </row>
    <row r="86" spans="2:24" ht="14.4" hidden="1">
      <c r="B86" s="233"/>
      <c r="C86" s="233"/>
      <c r="D86" s="233"/>
      <c r="E86" s="233"/>
      <c r="F86" s="233"/>
      <c r="G86" s="233"/>
      <c r="H86" s="233"/>
      <c r="I86" s="233"/>
      <c r="J86" s="233"/>
      <c r="K86" s="233"/>
      <c r="L86" s="233"/>
      <c r="M86" s="233"/>
      <c r="N86" s="233"/>
      <c r="O86" s="233"/>
      <c r="P86" s="233"/>
      <c r="Q86" s="233"/>
      <c r="R86" s="233"/>
      <c r="S86" s="233"/>
      <c r="T86" s="233"/>
      <c r="U86" s="233"/>
      <c r="V86" s="233"/>
      <c r="W86" s="233"/>
      <c r="X86" s="72"/>
    </row>
    <row r="87" spans="2:24" ht="14.4" hidden="1">
      <c r="B87" s="233"/>
      <c r="C87" s="233"/>
      <c r="D87" s="233"/>
      <c r="E87" s="233"/>
      <c r="F87" s="233"/>
      <c r="G87" s="233"/>
      <c r="H87" s="233"/>
      <c r="I87" s="233"/>
      <c r="J87" s="233"/>
      <c r="K87" s="233"/>
      <c r="L87" s="233"/>
      <c r="M87" s="233"/>
      <c r="N87" s="233"/>
      <c r="O87" s="233"/>
      <c r="P87" s="233"/>
      <c r="Q87" s="233"/>
      <c r="R87" s="233"/>
      <c r="S87" s="233"/>
      <c r="T87" s="233"/>
      <c r="U87" s="233"/>
      <c r="V87" s="233"/>
      <c r="W87" s="233"/>
      <c r="X87" s="72"/>
    </row>
    <row r="88" spans="2:24" ht="14.4" hidden="1">
      <c r="B88" s="233"/>
      <c r="C88" s="233"/>
      <c r="D88" s="233"/>
      <c r="E88" s="233"/>
      <c r="F88" s="233"/>
      <c r="G88" s="233"/>
      <c r="H88" s="233"/>
      <c r="I88" s="233"/>
      <c r="J88" s="233"/>
      <c r="K88" s="233"/>
      <c r="L88" s="233"/>
      <c r="M88" s="233"/>
      <c r="N88" s="233"/>
      <c r="O88" s="233"/>
      <c r="P88" s="233"/>
      <c r="Q88" s="233"/>
      <c r="R88" s="233"/>
      <c r="S88" s="233"/>
      <c r="T88" s="233"/>
      <c r="U88" s="233"/>
      <c r="V88" s="233"/>
      <c r="W88" s="233"/>
      <c r="X88" s="72"/>
    </row>
    <row r="89" spans="2:24" ht="14.4" hidden="1">
      <c r="B89" s="233"/>
      <c r="C89" s="233"/>
      <c r="D89" s="233"/>
      <c r="E89" s="233"/>
      <c r="F89" s="233"/>
      <c r="G89" s="233"/>
      <c r="H89" s="233"/>
      <c r="I89" s="233"/>
      <c r="J89" s="233"/>
      <c r="K89" s="233"/>
      <c r="L89" s="233"/>
      <c r="M89" s="233"/>
      <c r="N89" s="233"/>
      <c r="O89" s="233"/>
      <c r="P89" s="233"/>
      <c r="Q89" s="233"/>
      <c r="R89" s="233"/>
      <c r="S89" s="233"/>
      <c r="T89" s="233"/>
      <c r="U89" s="233"/>
      <c r="V89" s="233"/>
      <c r="W89" s="233"/>
      <c r="X89" s="72"/>
    </row>
    <row r="90" spans="2:24" ht="14.4" hidden="1">
      <c r="B90" s="233"/>
      <c r="C90" s="233"/>
      <c r="D90" s="233"/>
      <c r="E90" s="233"/>
      <c r="F90" s="233"/>
      <c r="G90" s="233"/>
      <c r="H90" s="233"/>
      <c r="I90" s="233"/>
      <c r="J90" s="233"/>
      <c r="K90" s="233"/>
      <c r="L90" s="233"/>
      <c r="M90" s="233"/>
      <c r="N90" s="233"/>
      <c r="O90" s="233"/>
      <c r="P90" s="233"/>
      <c r="Q90" s="233"/>
      <c r="R90" s="233"/>
      <c r="S90" s="233"/>
      <c r="T90" s="233"/>
      <c r="U90" s="233"/>
      <c r="V90" s="233"/>
      <c r="W90" s="233"/>
      <c r="X90" s="72"/>
    </row>
    <row r="91" spans="2:24" ht="14.4" hidden="1">
      <c r="B91" s="233"/>
      <c r="C91" s="233"/>
      <c r="D91" s="233"/>
      <c r="E91" s="233"/>
      <c r="F91" s="233"/>
      <c r="G91" s="233"/>
      <c r="H91" s="233"/>
      <c r="I91" s="233"/>
      <c r="J91" s="233"/>
      <c r="K91" s="233"/>
      <c r="L91" s="233"/>
      <c r="M91" s="233"/>
      <c r="N91" s="233"/>
      <c r="O91" s="233"/>
      <c r="P91" s="233"/>
      <c r="Q91" s="233"/>
      <c r="R91" s="233"/>
      <c r="S91" s="233"/>
      <c r="T91" s="233"/>
      <c r="U91" s="233"/>
      <c r="V91" s="233"/>
      <c r="W91" s="233"/>
      <c r="X91" s="72"/>
    </row>
    <row r="92" spans="2:24" ht="14.4" hidden="1">
      <c r="B92" s="233"/>
      <c r="C92" s="233"/>
      <c r="D92" s="233"/>
      <c r="E92" s="233"/>
      <c r="F92" s="233"/>
      <c r="G92" s="233"/>
      <c r="H92" s="233"/>
      <c r="I92" s="233"/>
      <c r="J92" s="233"/>
      <c r="K92" s="233"/>
      <c r="L92" s="233"/>
      <c r="M92" s="233"/>
      <c r="N92" s="233"/>
      <c r="O92" s="233"/>
      <c r="P92" s="233"/>
      <c r="Q92" s="233"/>
      <c r="R92" s="233"/>
      <c r="S92" s="233"/>
      <c r="T92" s="233"/>
      <c r="U92" s="233"/>
      <c r="V92" s="233"/>
      <c r="W92" s="233"/>
      <c r="X92" s="72"/>
    </row>
    <row r="93" spans="2:24" ht="14.4" hidden="1">
      <c r="B93" s="233"/>
      <c r="C93" s="233"/>
      <c r="D93" s="233"/>
      <c r="E93" s="233"/>
      <c r="F93" s="233"/>
      <c r="G93" s="233"/>
      <c r="H93" s="233"/>
      <c r="I93" s="233"/>
      <c r="J93" s="233"/>
      <c r="K93" s="233"/>
      <c r="L93" s="233"/>
      <c r="M93" s="233"/>
      <c r="N93" s="233"/>
      <c r="O93" s="233"/>
      <c r="P93" s="233"/>
      <c r="Q93" s="233"/>
      <c r="R93" s="233"/>
      <c r="S93" s="233"/>
      <c r="T93" s="233"/>
      <c r="U93" s="233"/>
      <c r="V93" s="233"/>
      <c r="W93" s="233"/>
      <c r="X93" s="72"/>
    </row>
    <row r="94" spans="2:24" ht="14.7" hidden="1" customHeight="1">
      <c r="B94" s="233"/>
      <c r="C94" s="233"/>
      <c r="D94" s="233"/>
      <c r="E94" s="233"/>
      <c r="F94" s="233"/>
      <c r="G94" s="233"/>
      <c r="H94" s="233"/>
      <c r="I94" s="233"/>
      <c r="J94" s="233"/>
      <c r="K94" s="233"/>
      <c r="L94" s="233"/>
      <c r="M94" s="233"/>
      <c r="N94" s="233"/>
      <c r="O94" s="233"/>
      <c r="P94" s="233"/>
      <c r="Q94" s="233"/>
      <c r="R94" s="233"/>
      <c r="S94" s="233"/>
      <c r="T94" s="233"/>
      <c r="U94" s="233"/>
      <c r="V94" s="233"/>
      <c r="W94" s="233"/>
      <c r="X94" s="72"/>
    </row>
    <row r="95" spans="2:24" ht="14.7" hidden="1" customHeight="1">
      <c r="B95" s="233"/>
      <c r="C95" s="233"/>
      <c r="D95" s="233"/>
      <c r="E95" s="233"/>
      <c r="F95" s="233"/>
      <c r="G95" s="233"/>
      <c r="H95" s="233"/>
      <c r="I95" s="233"/>
      <c r="J95" s="233"/>
      <c r="K95" s="233"/>
      <c r="L95" s="233"/>
      <c r="M95" s="233"/>
      <c r="N95" s="233"/>
      <c r="O95" s="233"/>
      <c r="P95" s="233"/>
      <c r="Q95" s="233"/>
      <c r="R95" s="233"/>
      <c r="S95" s="233"/>
      <c r="T95" s="233"/>
      <c r="U95" s="233"/>
      <c r="V95" s="233"/>
      <c r="W95" s="233"/>
      <c r="X95" s="72"/>
    </row>
    <row r="96" spans="2:24" ht="14.7" hidden="1" customHeight="1">
      <c r="B96" s="233"/>
      <c r="C96" s="233"/>
      <c r="D96" s="233"/>
      <c r="E96" s="233"/>
      <c r="F96" s="233"/>
      <c r="G96" s="233"/>
      <c r="H96" s="233"/>
      <c r="I96" s="233"/>
      <c r="J96" s="233"/>
      <c r="K96" s="233"/>
      <c r="L96" s="233"/>
      <c r="M96" s="233"/>
      <c r="N96" s="233"/>
      <c r="O96" s="233"/>
      <c r="P96" s="233"/>
      <c r="Q96" s="233"/>
      <c r="R96" s="233"/>
      <c r="S96" s="233"/>
      <c r="T96" s="233"/>
      <c r="U96" s="233"/>
      <c r="V96" s="233"/>
      <c r="W96" s="233"/>
      <c r="X96" s="72"/>
    </row>
    <row r="97" spans="2:24" ht="14.7" hidden="1" customHeight="1">
      <c r="B97" s="233"/>
      <c r="C97" s="233"/>
      <c r="D97" s="233"/>
      <c r="E97" s="233"/>
      <c r="F97" s="233"/>
      <c r="G97" s="233"/>
      <c r="H97" s="233"/>
      <c r="I97" s="233"/>
      <c r="J97" s="233"/>
      <c r="K97" s="233"/>
      <c r="L97" s="233"/>
      <c r="M97" s="233"/>
      <c r="N97" s="233"/>
      <c r="O97" s="233"/>
      <c r="P97" s="233"/>
      <c r="Q97" s="233"/>
      <c r="R97" s="233"/>
      <c r="S97" s="233"/>
      <c r="T97" s="233"/>
      <c r="U97" s="233"/>
      <c r="V97" s="233"/>
      <c r="W97" s="233"/>
      <c r="X97" s="72"/>
    </row>
    <row r="98" spans="2:24" ht="14.7" hidden="1" customHeight="1">
      <c r="B98" s="233"/>
      <c r="C98" s="233"/>
      <c r="D98" s="233"/>
      <c r="E98" s="233"/>
      <c r="F98" s="233"/>
      <c r="G98" s="233"/>
      <c r="H98" s="233"/>
      <c r="I98" s="233"/>
      <c r="J98" s="233"/>
      <c r="K98" s="233"/>
      <c r="L98" s="233"/>
      <c r="M98" s="233"/>
      <c r="N98" s="233"/>
      <c r="O98" s="233"/>
      <c r="P98" s="233"/>
      <c r="Q98" s="233"/>
      <c r="R98" s="233"/>
      <c r="S98" s="233"/>
      <c r="T98" s="233"/>
      <c r="U98" s="233"/>
      <c r="V98" s="233"/>
      <c r="W98" s="233"/>
      <c r="X98" s="72"/>
    </row>
    <row r="99" spans="2:24" ht="14.7" hidden="1" customHeight="1">
      <c r="B99" s="233"/>
      <c r="C99" s="233"/>
      <c r="D99" s="233"/>
      <c r="E99" s="233"/>
      <c r="F99" s="233"/>
      <c r="G99" s="233"/>
      <c r="H99" s="233"/>
      <c r="I99" s="233"/>
      <c r="J99" s="233"/>
      <c r="K99" s="233"/>
      <c r="L99" s="233"/>
      <c r="M99" s="233"/>
      <c r="N99" s="233"/>
      <c r="O99" s="233"/>
      <c r="P99" s="233"/>
      <c r="Q99" s="233"/>
      <c r="R99" s="233"/>
      <c r="S99" s="233"/>
      <c r="T99" s="233"/>
      <c r="U99" s="233"/>
      <c r="V99" s="233"/>
      <c r="W99" s="233"/>
      <c r="X99" s="72"/>
    </row>
  </sheetData>
  <sheetProtection formatCells="0" formatColumns="0" formatRows="0" insertColumns="0" insertRows="0" deleteColumns="0" deleteRows="0"/>
  <mergeCells count="2">
    <mergeCell ref="B2:J2"/>
    <mergeCell ref="B3:J5"/>
  </mergeCells>
  <phoneticPr fontId="22"/>
  <pageMargins left="0.7" right="0.7" top="0.75" bottom="0.75" header="0.3" footer="0.3"/>
  <pageSetup paperSize="9" scale="54" orientation="portrait" r:id="rId1"/>
  <colBreaks count="1" manualBreakCount="1">
    <brk id="1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
  <sheetViews>
    <sheetView showGridLines="0" zoomScaleNormal="100" workbookViewId="0"/>
  </sheetViews>
  <sheetFormatPr defaultColWidth="0" defaultRowHeight="14.4" zeroHeight="1"/>
  <cols>
    <col min="1" max="1" width="2.77734375" style="2" customWidth="1"/>
    <col min="2" max="2" width="33.21875" style="132" customWidth="1"/>
    <col min="3" max="3" width="35.44140625" style="132" customWidth="1"/>
    <col min="4" max="4" width="29.44140625" style="132" customWidth="1"/>
    <col min="5" max="5" width="2.77734375" customWidth="1"/>
    <col min="6" max="6" width="0" hidden="1" customWidth="1"/>
    <col min="7" max="16384" width="9.21875" hidden="1"/>
  </cols>
  <sheetData>
    <row r="1" spans="2:4">
      <c r="B1" s="366" t="s">
        <v>692</v>
      </c>
    </row>
    <row r="2" spans="2:4">
      <c r="B2" s="565" t="s">
        <v>50</v>
      </c>
      <c r="C2" s="568"/>
      <c r="D2" s="569"/>
    </row>
    <row r="3" spans="2:4">
      <c r="B3" s="563" t="s">
        <v>693</v>
      </c>
      <c r="C3" s="564"/>
      <c r="D3" s="564"/>
    </row>
    <row r="4" spans="2:4">
      <c r="B4" s="367"/>
    </row>
    <row r="5" spans="2:4">
      <c r="B5" s="368" t="s">
        <v>694</v>
      </c>
      <c r="C5" s="368" t="s">
        <v>695</v>
      </c>
      <c r="D5" s="368" t="s">
        <v>696</v>
      </c>
    </row>
    <row r="6" spans="2:4">
      <c r="B6" s="369"/>
      <c r="C6" s="369"/>
      <c r="D6" s="370"/>
    </row>
    <row r="7" spans="2:4">
      <c r="B7" s="369"/>
      <c r="C7" s="369"/>
      <c r="D7" s="370"/>
    </row>
    <row r="8" spans="2:4">
      <c r="B8" s="369"/>
      <c r="C8" s="369"/>
      <c r="D8" s="370"/>
    </row>
    <row r="9" spans="2:4">
      <c r="B9" s="369"/>
      <c r="C9" s="369"/>
      <c r="D9" s="370"/>
    </row>
    <row r="10" spans="2:4">
      <c r="B10" s="369"/>
      <c r="C10" s="369"/>
      <c r="D10" s="370"/>
    </row>
    <row r="11" spans="2:4">
      <c r="B11" s="369"/>
      <c r="C11" s="369"/>
      <c r="D11" s="370"/>
    </row>
    <row r="12" spans="2:4">
      <c r="B12" s="369"/>
      <c r="C12" s="369"/>
      <c r="D12" s="370"/>
    </row>
    <row r="13" spans="2:4">
      <c r="B13" s="369"/>
      <c r="C13" s="369"/>
      <c r="D13" s="370"/>
    </row>
    <row r="14" spans="2:4">
      <c r="B14" s="367"/>
    </row>
    <row r="15" spans="2:4">
      <c r="B15" s="565" t="s">
        <v>697</v>
      </c>
      <c r="C15" s="566"/>
      <c r="D15" s="567"/>
    </row>
    <row r="16" spans="2:4">
      <c r="B16" s="561"/>
      <c r="C16" s="562"/>
      <c r="D16" s="562"/>
    </row>
    <row r="17" spans="2:4">
      <c r="B17" s="562"/>
      <c r="C17" s="562"/>
      <c r="D17" s="562"/>
    </row>
    <row r="18" spans="2:4">
      <c r="B18" s="562"/>
      <c r="C18" s="562"/>
      <c r="D18" s="562"/>
    </row>
    <row r="19" spans="2:4">
      <c r="B19" s="562"/>
      <c r="C19" s="562"/>
      <c r="D19" s="562"/>
    </row>
    <row r="20" spans="2:4">
      <c r="B20" s="562"/>
      <c r="C20" s="562"/>
      <c r="D20" s="562"/>
    </row>
    <row r="21" spans="2:4">
      <c r="B21" s="562"/>
      <c r="C21" s="562"/>
      <c r="D21" s="562"/>
    </row>
    <row r="22" spans="2:4"/>
  </sheetData>
  <sheetProtection formatCells="0" formatColumns="0" formatRows="0" insertColumns="0" insertRows="0" deleteColumns="0" deleteRows="0"/>
  <mergeCells count="4">
    <mergeCell ref="B16:D21"/>
    <mergeCell ref="B3:D3"/>
    <mergeCell ref="B15:D15"/>
    <mergeCell ref="B2:D2"/>
  </mergeCells>
  <phoneticPr fontId="22"/>
  <pageMargins left="0.7" right="0.7" top="0.75" bottom="0.75" header="0.3" footer="0.3"/>
  <pageSetup paperSize="9" scale="8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63"/>
  <sheetViews>
    <sheetView zoomScale="76" zoomScaleNormal="76" workbookViewId="0"/>
  </sheetViews>
  <sheetFormatPr defaultColWidth="0" defaultRowHeight="14.4" zeroHeight="1"/>
  <cols>
    <col min="1" max="1" width="2.77734375" style="2" customWidth="1"/>
    <col min="2" max="2" width="30" style="150" customWidth="1"/>
    <col min="3" max="3" width="27" style="150" customWidth="1"/>
    <col min="4" max="4" width="33.21875" style="150" customWidth="1"/>
    <col min="5" max="6" width="10.44140625" style="150" customWidth="1"/>
    <col min="7" max="7" width="7.44140625" style="150" customWidth="1"/>
    <col min="8" max="8" width="9.21875" style="150" customWidth="1"/>
    <col min="9" max="9" width="2.77734375" style="2" customWidth="1"/>
    <col min="10" max="16384" width="9.21875" style="2" hidden="1"/>
  </cols>
  <sheetData>
    <row r="1" spans="2:8">
      <c r="B1" s="152" t="s">
        <v>698</v>
      </c>
      <c r="C1" s="152"/>
    </row>
    <row r="2" spans="2:8">
      <c r="B2" s="510" t="s">
        <v>699</v>
      </c>
      <c r="C2" s="511"/>
      <c r="D2" s="511"/>
      <c r="E2" s="511"/>
      <c r="F2" s="511"/>
      <c r="G2" s="511"/>
      <c r="H2" s="512"/>
    </row>
    <row r="3" spans="2:8">
      <c r="B3" s="581" t="s">
        <v>700</v>
      </c>
      <c r="C3" s="581"/>
      <c r="D3" s="582"/>
      <c r="E3" s="582"/>
      <c r="F3" s="582"/>
      <c r="G3" s="582"/>
      <c r="H3" s="582"/>
    </row>
    <row r="4" spans="2:8">
      <c r="B4" s="581"/>
      <c r="C4" s="581"/>
      <c r="D4" s="582"/>
      <c r="E4" s="582"/>
      <c r="F4" s="582"/>
      <c r="G4" s="582"/>
      <c r="H4" s="582"/>
    </row>
    <row r="5" spans="2:8">
      <c r="B5" s="581"/>
      <c r="C5" s="581"/>
      <c r="D5" s="582"/>
      <c r="E5" s="582"/>
      <c r="F5" s="582"/>
      <c r="G5" s="582"/>
      <c r="H5" s="582"/>
    </row>
    <row r="6" spans="2:8">
      <c r="B6" s="581"/>
      <c r="C6" s="581"/>
      <c r="D6" s="582"/>
      <c r="E6" s="582"/>
      <c r="F6" s="582"/>
      <c r="G6" s="582"/>
      <c r="H6" s="582"/>
    </row>
    <row r="7" spans="2:8">
      <c r="B7" s="581"/>
      <c r="C7" s="581"/>
      <c r="D7" s="582"/>
      <c r="E7" s="582"/>
      <c r="F7" s="582"/>
      <c r="G7" s="582"/>
      <c r="H7" s="582"/>
    </row>
    <row r="8" spans="2:8">
      <c r="B8" s="581"/>
      <c r="C8" s="581"/>
      <c r="D8" s="582"/>
      <c r="E8" s="582"/>
      <c r="F8" s="582"/>
      <c r="G8" s="582"/>
      <c r="H8" s="582"/>
    </row>
    <row r="9" spans="2:8" ht="81" customHeight="1">
      <c r="B9" s="581"/>
      <c r="C9" s="581"/>
      <c r="D9" s="582"/>
      <c r="E9" s="582"/>
      <c r="F9" s="582"/>
      <c r="G9" s="582"/>
      <c r="H9" s="582"/>
    </row>
    <row r="10" spans="2:8">
      <c r="B10" s="165"/>
      <c r="C10" s="165"/>
      <c r="D10" s="165"/>
      <c r="E10" s="165"/>
      <c r="F10" s="165"/>
      <c r="G10" s="165"/>
      <c r="H10" s="165"/>
    </row>
    <row r="11" spans="2:8">
      <c r="E11" s="583" t="s">
        <v>701</v>
      </c>
      <c r="F11" s="584"/>
      <c r="G11" s="584"/>
      <c r="H11" s="585"/>
    </row>
    <row r="12" spans="2:8" ht="43.2">
      <c r="B12" s="299" t="s">
        <v>702</v>
      </c>
      <c r="C12" s="299" t="s">
        <v>703</v>
      </c>
      <c r="D12" s="371" t="s">
        <v>704</v>
      </c>
      <c r="E12" s="372" t="s">
        <v>705</v>
      </c>
      <c r="F12" s="146" t="s">
        <v>706</v>
      </c>
      <c r="G12" s="299" t="s">
        <v>707</v>
      </c>
      <c r="H12" s="373" t="s">
        <v>708</v>
      </c>
    </row>
    <row r="13" spans="2:8">
      <c r="B13" s="149"/>
      <c r="C13" s="149"/>
      <c r="D13" s="149"/>
      <c r="E13" s="149"/>
      <c r="F13" s="149"/>
      <c r="G13" s="149"/>
      <c r="H13" s="149"/>
    </row>
    <row r="14" spans="2:8">
      <c r="B14" s="149"/>
      <c r="C14" s="149"/>
      <c r="D14" s="149"/>
      <c r="E14" s="149"/>
      <c r="F14" s="149"/>
      <c r="G14" s="149"/>
      <c r="H14" s="149"/>
    </row>
    <row r="15" spans="2:8">
      <c r="B15" s="149"/>
      <c r="C15" s="149"/>
      <c r="D15" s="149"/>
      <c r="E15" s="149"/>
      <c r="F15" s="149"/>
      <c r="G15" s="149"/>
      <c r="H15" s="149"/>
    </row>
    <row r="16" spans="2:8">
      <c r="B16" s="149"/>
      <c r="C16" s="149"/>
      <c r="D16" s="149"/>
      <c r="E16" s="149"/>
      <c r="F16" s="149"/>
      <c r="G16" s="149"/>
      <c r="H16" s="149"/>
    </row>
    <row r="17" spans="2:8">
      <c r="B17" s="149"/>
      <c r="C17" s="149"/>
      <c r="D17" s="149"/>
      <c r="E17" s="149"/>
      <c r="F17" s="149"/>
      <c r="G17" s="149"/>
      <c r="H17" s="149"/>
    </row>
    <row r="18" spans="2:8">
      <c r="B18" s="149"/>
      <c r="C18" s="149"/>
      <c r="D18" s="149"/>
      <c r="E18" s="149"/>
      <c r="F18" s="149"/>
      <c r="G18" s="149"/>
      <c r="H18" s="149"/>
    </row>
    <row r="19" spans="2:8">
      <c r="B19" s="149"/>
      <c r="C19" s="149"/>
      <c r="D19" s="149"/>
      <c r="E19" s="149"/>
      <c r="F19" s="149"/>
      <c r="G19" s="149"/>
      <c r="H19" s="149"/>
    </row>
    <row r="20" spans="2:8">
      <c r="B20" s="149"/>
      <c r="C20" s="149"/>
      <c r="D20" s="149"/>
      <c r="E20" s="149"/>
      <c r="F20" s="149"/>
      <c r="G20" s="149"/>
      <c r="H20" s="149"/>
    </row>
    <row r="21" spans="2:8">
      <c r="B21" s="149"/>
      <c r="C21" s="149"/>
      <c r="D21" s="149"/>
      <c r="E21" s="149"/>
      <c r="F21" s="149"/>
      <c r="G21" s="149"/>
      <c r="H21" s="149"/>
    </row>
    <row r="22" spans="2:8">
      <c r="B22" s="149"/>
      <c r="C22" s="149"/>
      <c r="D22" s="149"/>
      <c r="E22" s="149"/>
      <c r="F22" s="149"/>
      <c r="G22" s="149"/>
      <c r="H22" s="149"/>
    </row>
    <row r="23" spans="2:8">
      <c r="B23" s="149"/>
      <c r="C23" s="149"/>
      <c r="D23" s="149"/>
      <c r="E23" s="149"/>
      <c r="F23" s="149"/>
      <c r="G23" s="149"/>
      <c r="H23" s="149"/>
    </row>
    <row r="24" spans="2:8">
      <c r="B24" s="149"/>
      <c r="C24" s="149"/>
      <c r="D24" s="149"/>
      <c r="E24" s="149"/>
      <c r="F24" s="149"/>
      <c r="G24" s="149"/>
      <c r="H24" s="149"/>
    </row>
    <row r="25" spans="2:8">
      <c r="B25" s="149"/>
      <c r="C25" s="149"/>
      <c r="D25" s="149"/>
      <c r="E25" s="149"/>
      <c r="F25" s="149"/>
      <c r="G25" s="149"/>
      <c r="H25" s="149"/>
    </row>
    <row r="26" spans="2:8">
      <c r="B26" s="149"/>
      <c r="C26" s="149"/>
      <c r="D26" s="149"/>
      <c r="E26" s="149"/>
      <c r="F26" s="149"/>
      <c r="G26" s="149"/>
      <c r="H26" s="149"/>
    </row>
    <row r="27" spans="2:8"/>
    <row r="28" spans="2:8">
      <c r="B28" s="503" t="s">
        <v>709</v>
      </c>
      <c r="C28" s="570"/>
      <c r="D28" s="570"/>
      <c r="E28" s="570"/>
      <c r="F28" s="570"/>
      <c r="G28" s="570"/>
      <c r="H28" s="571"/>
    </row>
    <row r="29" spans="2:8">
      <c r="B29" s="586"/>
      <c r="C29" s="587"/>
      <c r="D29" s="587"/>
      <c r="E29" s="587"/>
      <c r="F29" s="587"/>
      <c r="G29" s="587"/>
      <c r="H29" s="588"/>
    </row>
    <row r="30" spans="2:8">
      <c r="B30" s="589"/>
      <c r="C30" s="590"/>
      <c r="D30" s="590"/>
      <c r="E30" s="590"/>
      <c r="F30" s="590"/>
      <c r="G30" s="590"/>
      <c r="H30" s="591"/>
    </row>
    <row r="31" spans="2:8">
      <c r="B31" s="589"/>
      <c r="C31" s="590"/>
      <c r="D31" s="590"/>
      <c r="E31" s="590"/>
      <c r="F31" s="590"/>
      <c r="G31" s="590"/>
      <c r="H31" s="591"/>
    </row>
    <row r="32" spans="2:8">
      <c r="B32" s="589"/>
      <c r="C32" s="590"/>
      <c r="D32" s="590"/>
      <c r="E32" s="590"/>
      <c r="F32" s="590"/>
      <c r="G32" s="590"/>
      <c r="H32" s="591"/>
    </row>
    <row r="33" spans="2:8">
      <c r="B33" s="589"/>
      <c r="C33" s="590"/>
      <c r="D33" s="590"/>
      <c r="E33" s="590"/>
      <c r="F33" s="590"/>
      <c r="G33" s="590"/>
      <c r="H33" s="591"/>
    </row>
    <row r="34" spans="2:8">
      <c r="B34" s="589"/>
      <c r="C34" s="590"/>
      <c r="D34" s="590"/>
      <c r="E34" s="590"/>
      <c r="F34" s="590"/>
      <c r="G34" s="590"/>
      <c r="H34" s="591"/>
    </row>
    <row r="35" spans="2:8">
      <c r="B35" s="592"/>
      <c r="C35" s="593"/>
      <c r="D35" s="593"/>
      <c r="E35" s="593"/>
      <c r="F35" s="593"/>
      <c r="G35" s="593"/>
      <c r="H35" s="594"/>
    </row>
    <row r="36" spans="2:8"/>
    <row r="37" spans="2:8">
      <c r="B37" s="503" t="s">
        <v>710</v>
      </c>
      <c r="C37" s="570"/>
      <c r="D37" s="570"/>
      <c r="E37" s="570"/>
      <c r="F37" s="570"/>
      <c r="G37" s="570"/>
      <c r="H37" s="571"/>
    </row>
    <row r="38" spans="2:8" ht="15" customHeight="1">
      <c r="B38" s="572" t="s">
        <v>711</v>
      </c>
      <c r="C38" s="573"/>
      <c r="D38" s="573"/>
      <c r="E38" s="573"/>
      <c r="F38" s="573"/>
      <c r="G38" s="573"/>
      <c r="H38" s="574"/>
    </row>
    <row r="39" spans="2:8">
      <c r="B39" s="575"/>
      <c r="C39" s="576"/>
      <c r="D39" s="576"/>
      <c r="E39" s="576"/>
      <c r="F39" s="576"/>
      <c r="G39" s="576"/>
      <c r="H39" s="577"/>
    </row>
    <row r="40" spans="2:8">
      <c r="B40" s="575"/>
      <c r="C40" s="576"/>
      <c r="D40" s="576"/>
      <c r="E40" s="576"/>
      <c r="F40" s="576"/>
      <c r="G40" s="576"/>
      <c r="H40" s="577"/>
    </row>
    <row r="41" spans="2:8">
      <c r="B41" s="575"/>
      <c r="C41" s="576"/>
      <c r="D41" s="576"/>
      <c r="E41" s="576"/>
      <c r="F41" s="576"/>
      <c r="G41" s="576"/>
      <c r="H41" s="577"/>
    </row>
    <row r="42" spans="2:8">
      <c r="B42" s="575"/>
      <c r="C42" s="576"/>
      <c r="D42" s="576"/>
      <c r="E42" s="576"/>
      <c r="F42" s="576"/>
      <c r="G42" s="576"/>
      <c r="H42" s="577"/>
    </row>
    <row r="43" spans="2:8">
      <c r="B43" s="575"/>
      <c r="C43" s="576"/>
      <c r="D43" s="576"/>
      <c r="E43" s="576"/>
      <c r="F43" s="576"/>
      <c r="G43" s="576"/>
      <c r="H43" s="577"/>
    </row>
    <row r="44" spans="2:8">
      <c r="B44" s="575"/>
      <c r="C44" s="576"/>
      <c r="D44" s="576"/>
      <c r="E44" s="576"/>
      <c r="F44" s="576"/>
      <c r="G44" s="576"/>
      <c r="H44" s="577"/>
    </row>
    <row r="45" spans="2:8">
      <c r="B45" s="575"/>
      <c r="C45" s="576"/>
      <c r="D45" s="576"/>
      <c r="E45" s="576"/>
      <c r="F45" s="576"/>
      <c r="G45" s="576"/>
      <c r="H45" s="577"/>
    </row>
    <row r="46" spans="2:8">
      <c r="B46" s="575"/>
      <c r="C46" s="576"/>
      <c r="D46" s="576"/>
      <c r="E46" s="576"/>
      <c r="F46" s="576"/>
      <c r="G46" s="576"/>
      <c r="H46" s="577"/>
    </row>
    <row r="47" spans="2:8">
      <c r="B47" s="575"/>
      <c r="C47" s="576"/>
      <c r="D47" s="576"/>
      <c r="E47" s="576"/>
      <c r="F47" s="576"/>
      <c r="G47" s="576"/>
      <c r="H47" s="577"/>
    </row>
    <row r="48" spans="2:8">
      <c r="B48" s="575"/>
      <c r="C48" s="576"/>
      <c r="D48" s="576"/>
      <c r="E48" s="576"/>
      <c r="F48" s="576"/>
      <c r="G48" s="576"/>
      <c r="H48" s="577"/>
    </row>
    <row r="49" spans="2:8">
      <c r="B49" s="575"/>
      <c r="C49" s="576"/>
      <c r="D49" s="576"/>
      <c r="E49" s="576"/>
      <c r="F49" s="576"/>
      <c r="G49" s="576"/>
      <c r="H49" s="577"/>
    </row>
    <row r="50" spans="2:8">
      <c r="B50" s="575"/>
      <c r="C50" s="576"/>
      <c r="D50" s="576"/>
      <c r="E50" s="576"/>
      <c r="F50" s="576"/>
      <c r="G50" s="576"/>
      <c r="H50" s="577"/>
    </row>
    <row r="51" spans="2:8">
      <c r="B51" s="575"/>
      <c r="C51" s="576"/>
      <c r="D51" s="576"/>
      <c r="E51" s="576"/>
      <c r="F51" s="576"/>
      <c r="G51" s="576"/>
      <c r="H51" s="577"/>
    </row>
    <row r="52" spans="2:8">
      <c r="B52" s="575"/>
      <c r="C52" s="576"/>
      <c r="D52" s="576"/>
      <c r="E52" s="576"/>
      <c r="F52" s="576"/>
      <c r="G52" s="576"/>
      <c r="H52" s="577"/>
    </row>
    <row r="53" spans="2:8">
      <c r="B53" s="575"/>
      <c r="C53" s="576"/>
      <c r="D53" s="576"/>
      <c r="E53" s="576"/>
      <c r="F53" s="576"/>
      <c r="G53" s="576"/>
      <c r="H53" s="577"/>
    </row>
    <row r="54" spans="2:8">
      <c r="B54" s="575"/>
      <c r="C54" s="576"/>
      <c r="D54" s="576"/>
      <c r="E54" s="576"/>
      <c r="F54" s="576"/>
      <c r="G54" s="576"/>
      <c r="H54" s="577"/>
    </row>
    <row r="55" spans="2:8">
      <c r="B55" s="575"/>
      <c r="C55" s="576"/>
      <c r="D55" s="576"/>
      <c r="E55" s="576"/>
      <c r="F55" s="576"/>
      <c r="G55" s="576"/>
      <c r="H55" s="577"/>
    </row>
    <row r="56" spans="2:8">
      <c r="B56" s="575"/>
      <c r="C56" s="576"/>
      <c r="D56" s="576"/>
      <c r="E56" s="576"/>
      <c r="F56" s="576"/>
      <c r="G56" s="576"/>
      <c r="H56" s="577"/>
    </row>
    <row r="57" spans="2:8">
      <c r="B57" s="575"/>
      <c r="C57" s="576"/>
      <c r="D57" s="576"/>
      <c r="E57" s="576"/>
      <c r="F57" s="576"/>
      <c r="G57" s="576"/>
      <c r="H57" s="577"/>
    </row>
    <row r="58" spans="2:8">
      <c r="B58" s="575"/>
      <c r="C58" s="576"/>
      <c r="D58" s="576"/>
      <c r="E58" s="576"/>
      <c r="F58" s="576"/>
      <c r="G58" s="576"/>
      <c r="H58" s="577"/>
    </row>
    <row r="59" spans="2:8">
      <c r="B59" s="575"/>
      <c r="C59" s="576"/>
      <c r="D59" s="576"/>
      <c r="E59" s="576"/>
      <c r="F59" s="576"/>
      <c r="G59" s="576"/>
      <c r="H59" s="577"/>
    </row>
    <row r="60" spans="2:8">
      <c r="B60" s="575"/>
      <c r="C60" s="576"/>
      <c r="D60" s="576"/>
      <c r="E60" s="576"/>
      <c r="F60" s="576"/>
      <c r="G60" s="576"/>
      <c r="H60" s="577"/>
    </row>
    <row r="61" spans="2:8">
      <c r="B61" s="575"/>
      <c r="C61" s="576"/>
      <c r="D61" s="576"/>
      <c r="E61" s="576"/>
      <c r="F61" s="576"/>
      <c r="G61" s="576"/>
      <c r="H61" s="577"/>
    </row>
    <row r="62" spans="2:8">
      <c r="B62" s="578"/>
      <c r="C62" s="579"/>
      <c r="D62" s="579"/>
      <c r="E62" s="579"/>
      <c r="F62" s="579"/>
      <c r="G62" s="579"/>
      <c r="H62" s="580"/>
    </row>
    <row r="63" spans="2:8"/>
  </sheetData>
  <sheetProtection formatCells="0" formatColumns="0" formatRows="0" insertColumns="0" insertRows="0" deleteColumns="0" deleteRows="0"/>
  <mergeCells count="7">
    <mergeCell ref="B37:H37"/>
    <mergeCell ref="B38:H62"/>
    <mergeCell ref="B2:H2"/>
    <mergeCell ref="B3:H9"/>
    <mergeCell ref="E11:H11"/>
    <mergeCell ref="B28:H28"/>
    <mergeCell ref="B29:H35"/>
  </mergeCells>
  <phoneticPr fontId="22"/>
  <dataValidations count="1">
    <dataValidation type="list" allowBlank="1" showDropDown="1" showInputMessage="1" showErrorMessage="1" sqref="E13:H26" xr:uid="{00000000-0002-0000-0600-000000000000}">
      <formula1>"x"</formula1>
    </dataValidation>
  </dataValidations>
  <pageMargins left="0.7" right="0.7" top="0.75" bottom="0.75" header="0.3" footer="0.3"/>
  <pageSetup paperSize="9" scale="68"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44"/>
  <sheetViews>
    <sheetView showGridLines="0" zoomScale="85" zoomScaleNormal="85" workbookViewId="0"/>
  </sheetViews>
  <sheetFormatPr defaultColWidth="0" defaultRowHeight="14.4" zeroHeight="1"/>
  <cols>
    <col min="1" max="1" width="2.77734375" style="2" customWidth="1"/>
    <col min="2" max="2" width="3.77734375" style="2" customWidth="1"/>
    <col min="3" max="3" width="129.44140625" style="2" customWidth="1"/>
    <col min="4" max="4" width="9.77734375" style="2" customWidth="1"/>
    <col min="5" max="5" width="59.21875" style="2" customWidth="1"/>
    <col min="6" max="6" width="2.77734375" style="2" customWidth="1"/>
    <col min="7" max="7" width="9.21875" style="2" customWidth="1"/>
    <col min="8" max="8" width="53.77734375" style="2" hidden="1" customWidth="1"/>
    <col min="9" max="9" width="67.77734375" style="2" hidden="1" customWidth="1"/>
    <col min="10" max="16384" width="9.21875" style="2" hidden="1"/>
  </cols>
  <sheetData>
    <row r="1" spans="1:9">
      <c r="B1" s="8" t="s">
        <v>712</v>
      </c>
      <c r="C1" s="30"/>
      <c r="D1" s="30"/>
      <c r="E1" s="30"/>
      <c r="H1" s="52" t="s">
        <v>713</v>
      </c>
    </row>
    <row r="2" spans="1:9">
      <c r="B2" s="595" t="s">
        <v>50</v>
      </c>
      <c r="C2" s="596"/>
      <c r="D2" s="596"/>
      <c r="E2" s="597"/>
      <c r="H2" s="52" t="s">
        <v>87</v>
      </c>
    </row>
    <row r="3" spans="1:9">
      <c r="B3" s="598" t="s">
        <v>714</v>
      </c>
      <c r="C3" s="599"/>
      <c r="D3" s="599"/>
      <c r="E3" s="599"/>
      <c r="H3" s="52" t="s">
        <v>127</v>
      </c>
    </row>
    <row r="4" spans="1:9">
      <c r="B4" s="599"/>
      <c r="C4" s="599"/>
      <c r="D4" s="599"/>
      <c r="E4" s="599"/>
      <c r="H4" s="52" t="s">
        <v>132</v>
      </c>
    </row>
    <row r="5" spans="1:9">
      <c r="B5" s="8"/>
      <c r="C5" s="8" t="s">
        <v>715</v>
      </c>
      <c r="D5" s="9"/>
      <c r="E5" s="9"/>
    </row>
    <row r="6" spans="1:9" ht="15" customHeight="1">
      <c r="B6" s="28" t="s">
        <v>716</v>
      </c>
      <c r="C6" s="86" t="s">
        <v>717</v>
      </c>
      <c r="D6" s="86" t="s">
        <v>718</v>
      </c>
      <c r="E6" s="86" t="s">
        <v>719</v>
      </c>
      <c r="H6" s="53" t="s">
        <v>720</v>
      </c>
      <c r="I6" s="53" t="s">
        <v>721</v>
      </c>
    </row>
    <row r="7" spans="1:9" ht="27.6">
      <c r="B7" s="31">
        <v>1</v>
      </c>
      <c r="C7" s="997" t="s">
        <v>722</v>
      </c>
      <c r="D7" s="66" t="s">
        <v>87</v>
      </c>
      <c r="E7" s="75" t="str">
        <f t="shared" ref="E7:E21" si="0">IF(D7=$H$2,"",IF(D7=$H$3,H7,IF(D7=$H$4,I7,"")))</f>
        <v/>
      </c>
      <c r="H7" s="47" t="s">
        <v>723</v>
      </c>
      <c r="I7" s="47" t="s">
        <v>724</v>
      </c>
    </row>
    <row r="8" spans="1:9">
      <c r="B8" s="31" t="s">
        <v>725</v>
      </c>
      <c r="C8" s="411" t="s">
        <v>726</v>
      </c>
      <c r="D8" s="66" t="s">
        <v>87</v>
      </c>
      <c r="E8" s="75" t="str">
        <f t="shared" si="0"/>
        <v/>
      </c>
      <c r="H8" s="47" t="s">
        <v>723</v>
      </c>
      <c r="I8" s="47" t="s">
        <v>724</v>
      </c>
    </row>
    <row r="9" spans="1:9" s="32" customFormat="1">
      <c r="A9" s="50"/>
      <c r="B9" s="78">
        <v>2</v>
      </c>
      <c r="C9" s="87" t="s">
        <v>727</v>
      </c>
      <c r="D9" s="66" t="s">
        <v>87</v>
      </c>
      <c r="E9" s="75" t="str">
        <f t="shared" si="0"/>
        <v/>
      </c>
      <c r="F9" s="50"/>
      <c r="G9" s="50"/>
      <c r="H9" s="47" t="s">
        <v>728</v>
      </c>
      <c r="I9" s="47" t="s">
        <v>729</v>
      </c>
    </row>
    <row r="10" spans="1:9" s="32" customFormat="1" ht="27.45" customHeight="1">
      <c r="A10" s="50"/>
      <c r="B10" s="78">
        <v>3</v>
      </c>
      <c r="C10" s="411" t="s">
        <v>730</v>
      </c>
      <c r="D10" s="66" t="s">
        <v>87</v>
      </c>
      <c r="E10" s="399" t="str">
        <f t="shared" si="0"/>
        <v/>
      </c>
      <c r="F10" s="50"/>
      <c r="G10" s="50"/>
      <c r="H10" s="47" t="s">
        <v>731</v>
      </c>
      <c r="I10" s="47" t="s">
        <v>732</v>
      </c>
    </row>
    <row r="11" spans="1:9" ht="17.25" customHeight="1">
      <c r="B11" s="78">
        <v>4</v>
      </c>
      <c r="C11" s="89" t="s">
        <v>733</v>
      </c>
      <c r="D11" s="66" t="s">
        <v>87</v>
      </c>
      <c r="E11" s="76" t="str">
        <f t="shared" si="0"/>
        <v/>
      </c>
      <c r="H11" s="47" t="s">
        <v>734</v>
      </c>
      <c r="I11" s="47" t="s">
        <v>735</v>
      </c>
    </row>
    <row r="12" spans="1:9" ht="14.7" customHeight="1">
      <c r="B12" s="78">
        <v>5</v>
      </c>
      <c r="C12" s="88" t="s">
        <v>736</v>
      </c>
      <c r="D12" s="66" t="s">
        <v>87</v>
      </c>
      <c r="E12" s="76" t="str">
        <f t="shared" si="0"/>
        <v/>
      </c>
      <c r="H12" s="47" t="s">
        <v>737</v>
      </c>
      <c r="I12" s="47" t="s">
        <v>738</v>
      </c>
    </row>
    <row r="13" spans="1:9">
      <c r="B13" s="78">
        <v>6</v>
      </c>
      <c r="C13" s="93" t="s">
        <v>739</v>
      </c>
      <c r="D13" s="66" t="s">
        <v>87</v>
      </c>
      <c r="E13" s="76" t="str">
        <f t="shared" si="0"/>
        <v/>
      </c>
      <c r="H13" s="47" t="s">
        <v>740</v>
      </c>
      <c r="I13" s="47" t="s">
        <v>741</v>
      </c>
    </row>
    <row r="14" spans="1:9" ht="15" customHeight="1">
      <c r="B14" s="78">
        <v>7</v>
      </c>
      <c r="C14" s="93" t="s">
        <v>742</v>
      </c>
      <c r="D14" s="66" t="s">
        <v>87</v>
      </c>
      <c r="E14" s="75" t="str">
        <f t="shared" si="0"/>
        <v/>
      </c>
      <c r="H14" s="47" t="s">
        <v>743</v>
      </c>
      <c r="I14" s="47" t="s">
        <v>744</v>
      </c>
    </row>
    <row r="15" spans="1:9" ht="13.95" customHeight="1">
      <c r="B15" s="78">
        <v>8</v>
      </c>
      <c r="C15" s="88" t="s">
        <v>745</v>
      </c>
      <c r="D15" s="66" t="s">
        <v>87</v>
      </c>
      <c r="E15" s="75" t="str">
        <f t="shared" si="0"/>
        <v/>
      </c>
      <c r="H15" s="47" t="s">
        <v>746</v>
      </c>
      <c r="I15" s="47" t="s">
        <v>747</v>
      </c>
    </row>
    <row r="16" spans="1:9" ht="14.7" customHeight="1">
      <c r="B16" s="78">
        <v>9</v>
      </c>
      <c r="C16" s="90" t="s">
        <v>748</v>
      </c>
      <c r="D16" s="66" t="s">
        <v>87</v>
      </c>
      <c r="E16" s="75" t="str">
        <f t="shared" si="0"/>
        <v/>
      </c>
      <c r="H16" s="48" t="s">
        <v>749</v>
      </c>
      <c r="I16" s="48" t="s">
        <v>750</v>
      </c>
    </row>
    <row r="17" spans="2:9">
      <c r="B17" s="78">
        <v>10</v>
      </c>
      <c r="C17" s="91" t="s">
        <v>751</v>
      </c>
      <c r="D17" s="66" t="s">
        <v>87</v>
      </c>
      <c r="E17" s="75" t="str">
        <f t="shared" si="0"/>
        <v/>
      </c>
      <c r="H17" s="49" t="s">
        <v>752</v>
      </c>
      <c r="I17" s="49" t="s">
        <v>753</v>
      </c>
    </row>
    <row r="18" spans="2:9">
      <c r="B18" s="78">
        <v>11</v>
      </c>
      <c r="C18" s="11" t="s">
        <v>754</v>
      </c>
      <c r="D18" s="66" t="s">
        <v>87</v>
      </c>
      <c r="E18" s="75" t="str">
        <f t="shared" si="0"/>
        <v/>
      </c>
      <c r="H18" s="47" t="s">
        <v>755</v>
      </c>
      <c r="I18" s="47" t="s">
        <v>756</v>
      </c>
    </row>
    <row r="19" spans="2:9" ht="15" customHeight="1">
      <c r="B19" s="78">
        <v>12</v>
      </c>
      <c r="C19" s="80" t="s">
        <v>757</v>
      </c>
      <c r="D19" s="66" t="s">
        <v>87</v>
      </c>
      <c r="E19" s="75" t="str">
        <f t="shared" si="0"/>
        <v/>
      </c>
      <c r="H19" s="47" t="s">
        <v>758</v>
      </c>
      <c r="I19" s="47" t="s">
        <v>759</v>
      </c>
    </row>
    <row r="20" spans="2:9">
      <c r="B20" s="78">
        <v>13</v>
      </c>
      <c r="C20" s="88" t="s">
        <v>760</v>
      </c>
      <c r="D20" s="66" t="s">
        <v>87</v>
      </c>
      <c r="E20" s="75" t="str">
        <f t="shared" si="0"/>
        <v/>
      </c>
      <c r="H20" s="47" t="s">
        <v>761</v>
      </c>
      <c r="I20" s="47" t="s">
        <v>762</v>
      </c>
    </row>
    <row r="21" spans="2:9">
      <c r="B21" s="78">
        <v>14</v>
      </c>
      <c r="C21" s="88" t="s">
        <v>763</v>
      </c>
      <c r="D21" s="66" t="s">
        <v>87</v>
      </c>
      <c r="E21" s="76" t="str">
        <f t="shared" si="0"/>
        <v/>
      </c>
      <c r="H21" s="383" t="s">
        <v>764</v>
      </c>
      <c r="I21" s="384" t="s">
        <v>765</v>
      </c>
    </row>
    <row r="22" spans="2:9">
      <c r="B22" s="78">
        <v>15</v>
      </c>
      <c r="C22" s="11" t="s">
        <v>766</v>
      </c>
      <c r="D22" s="66" t="s">
        <v>87</v>
      </c>
      <c r="E22" s="76" t="str">
        <f t="shared" ref="E22:E23" si="1">IF(D22=$H$2,"",IF(D22=$H$3,H22,IF(D22=$H$4,I22,"")))</f>
        <v/>
      </c>
      <c r="H22" s="47" t="s">
        <v>767</v>
      </c>
      <c r="I22" s="47" t="s">
        <v>768</v>
      </c>
    </row>
    <row r="23" spans="2:9">
      <c r="B23" s="78">
        <v>16</v>
      </c>
      <c r="C23" s="11" t="s">
        <v>769</v>
      </c>
      <c r="D23" s="66" t="s">
        <v>87</v>
      </c>
      <c r="E23" s="76" t="str">
        <f t="shared" si="1"/>
        <v/>
      </c>
      <c r="H23" s="383" t="s">
        <v>770</v>
      </c>
      <c r="I23" s="384" t="s">
        <v>771</v>
      </c>
    </row>
    <row r="24" spans="2:9"/>
    <row r="25" spans="2:9"/>
    <row r="26" spans="2:9"/>
    <row r="27" spans="2:9"/>
    <row r="28" spans="2:9"/>
    <row r="29" spans="2:9"/>
    <row r="30" spans="2:9"/>
    <row r="31" spans="2:9"/>
    <row r="32" spans="2:9"/>
    <row r="33" s="2" customFormat="1" hidden="1"/>
    <row r="34" s="2" customFormat="1" hidden="1"/>
    <row r="35" s="2" customFormat="1" hidden="1"/>
    <row r="36" s="2" customFormat="1" hidden="1"/>
    <row r="37" s="2" customFormat="1" hidden="1"/>
    <row r="38" s="2" customFormat="1" hidden="1"/>
    <row r="39" s="2" customFormat="1" hidden="1"/>
    <row r="40" s="2" customFormat="1" hidden="1"/>
    <row r="41" s="2" customFormat="1" hidden="1"/>
    <row r="42" s="2" customFormat="1" hidden="1"/>
    <row r="43" s="2" customFormat="1" hidden="1"/>
    <row r="44" s="2" customFormat="1" hidden="1"/>
  </sheetData>
  <sheetProtection formatCells="0" formatColumns="0" formatRows="0"/>
  <protectedRanges>
    <protectedRange sqref="D7:D23" name="FilterYesNo"/>
  </protectedRanges>
  <mergeCells count="2">
    <mergeCell ref="B2:E2"/>
    <mergeCell ref="B3:E4"/>
  </mergeCells>
  <phoneticPr fontId="22"/>
  <dataValidations count="1">
    <dataValidation type="list" allowBlank="1" showErrorMessage="1" sqref="D7:D23" xr:uid="{00000000-0002-0000-0700-000000000000}">
      <formula1>$H$2:$H$4</formula1>
    </dataValidation>
  </dataValidations>
  <pageMargins left="0.7" right="0.7" top="0.75" bottom="0.75" header="0.3" footer="0.3"/>
  <pageSetup paperSize="9" scale="42" orientation="portrait" r:id="rId1"/>
  <colBreaks count="1" manualBreakCount="1">
    <brk id="5" max="17"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V105"/>
  <sheetViews>
    <sheetView zoomScale="70" zoomScaleNormal="70" zoomScaleSheetLayoutView="100" workbookViewId="0"/>
  </sheetViews>
  <sheetFormatPr defaultColWidth="0" defaultRowHeight="14.4" zeroHeight="1"/>
  <cols>
    <col min="1" max="1" width="2.77734375" style="9" customWidth="1"/>
    <col min="2" max="2" width="5.21875" style="150" customWidth="1"/>
    <col min="3" max="3" width="11.44140625" style="150" customWidth="1"/>
    <col min="4" max="4" width="42" style="150" customWidth="1"/>
    <col min="5" max="5" width="57.21875" style="150" customWidth="1"/>
    <col min="6" max="6" width="14" style="150" customWidth="1"/>
    <col min="7" max="7" width="39" style="150" customWidth="1"/>
    <col min="8" max="8" width="37.44140625" style="150" customWidth="1"/>
    <col min="9" max="9" width="13.77734375" style="9" customWidth="1"/>
    <col min="10" max="15" width="9.21875" style="9" hidden="1" customWidth="1"/>
    <col min="16" max="16" width="7.77734375" style="397" hidden="1" customWidth="1"/>
    <col min="17" max="17" width="61.44140625" style="9" hidden="1" customWidth="1"/>
    <col min="18" max="16384" width="9.21875" style="9" hidden="1"/>
  </cols>
  <sheetData>
    <row r="1" spans="2:22">
      <c r="B1" s="152" t="s">
        <v>29</v>
      </c>
      <c r="C1" s="152"/>
      <c r="J1" s="380" t="s">
        <v>772</v>
      </c>
      <c r="K1" s="8"/>
      <c r="L1" s="8"/>
      <c r="M1" s="8"/>
      <c r="N1" s="8"/>
      <c r="O1" s="65" t="s">
        <v>773</v>
      </c>
      <c r="P1" s="395" t="s">
        <v>774</v>
      </c>
      <c r="Q1" s="65" t="s">
        <v>775</v>
      </c>
      <c r="R1" s="61"/>
      <c r="T1" s="9" t="s">
        <v>773</v>
      </c>
      <c r="U1" s="9" t="s">
        <v>774</v>
      </c>
      <c r="V1" s="9" t="s">
        <v>775</v>
      </c>
    </row>
    <row r="2" spans="2:22">
      <c r="B2" s="600" t="s">
        <v>50</v>
      </c>
      <c r="C2" s="601"/>
      <c r="D2" s="601"/>
      <c r="E2" s="601"/>
      <c r="F2" s="601"/>
      <c r="G2" s="601"/>
      <c r="H2" s="602"/>
      <c r="I2" s="8"/>
      <c r="J2" s="56" t="s">
        <v>87</v>
      </c>
      <c r="N2" s="9" t="s">
        <v>776</v>
      </c>
      <c r="O2" s="65">
        <v>2</v>
      </c>
      <c r="P2" s="396">
        <f>IF('7. 選別のための質問'!D9='7. 選別のための質問'!$H$4,1,0)</f>
        <v>0</v>
      </c>
      <c r="Q2" s="47" t="s">
        <v>777</v>
      </c>
      <c r="R2" s="61"/>
      <c r="S2" s="9" t="s">
        <v>778</v>
      </c>
      <c r="T2" s="9">
        <v>2</v>
      </c>
      <c r="U2" s="9">
        <v>0</v>
      </c>
      <c r="V2" s="9" t="s">
        <v>777</v>
      </c>
    </row>
    <row r="3" spans="2:22" ht="30" customHeight="1">
      <c r="B3" s="609" t="s">
        <v>779</v>
      </c>
      <c r="C3" s="573"/>
      <c r="D3" s="573"/>
      <c r="E3" s="573"/>
      <c r="F3" s="573"/>
      <c r="G3" s="573"/>
      <c r="H3" s="574"/>
      <c r="J3" s="381" t="s">
        <v>780</v>
      </c>
      <c r="N3" s="9" t="s">
        <v>781</v>
      </c>
      <c r="O3" s="65">
        <v>4</v>
      </c>
      <c r="P3" s="396">
        <f>IF('7. 選別のための質問'!D11='7. 選別のための質問'!$H$4,1,0)</f>
        <v>0</v>
      </c>
      <c r="Q3" s="47" t="s">
        <v>782</v>
      </c>
      <c r="R3" s="61"/>
      <c r="S3" s="9" t="s">
        <v>783</v>
      </c>
      <c r="T3" s="9">
        <v>3</v>
      </c>
      <c r="U3" s="9">
        <v>0</v>
      </c>
      <c r="V3" s="9" t="s">
        <v>784</v>
      </c>
    </row>
    <row r="4" spans="2:22" ht="30" customHeight="1">
      <c r="B4" s="575"/>
      <c r="C4" s="576"/>
      <c r="D4" s="576"/>
      <c r="E4" s="576"/>
      <c r="F4" s="576"/>
      <c r="G4" s="576"/>
      <c r="H4" s="577"/>
      <c r="I4" s="13"/>
      <c r="J4" s="381" t="s">
        <v>785</v>
      </c>
      <c r="N4" s="9" t="s">
        <v>786</v>
      </c>
      <c r="O4" s="65">
        <v>5</v>
      </c>
      <c r="P4" s="396">
        <f>IF('7. 選別のための質問'!D12='7. 選別のための質問'!$H$4,1,0)</f>
        <v>0</v>
      </c>
      <c r="Q4" s="383" t="s">
        <v>787</v>
      </c>
      <c r="R4" s="61"/>
      <c r="S4" s="9" t="s">
        <v>788</v>
      </c>
      <c r="T4" s="9">
        <v>4</v>
      </c>
      <c r="U4" s="9">
        <v>0</v>
      </c>
      <c r="V4" s="9" t="s">
        <v>789</v>
      </c>
    </row>
    <row r="5" spans="2:22" ht="30" customHeight="1">
      <c r="B5" s="575"/>
      <c r="C5" s="576"/>
      <c r="D5" s="576"/>
      <c r="E5" s="576"/>
      <c r="F5" s="576"/>
      <c r="G5" s="576"/>
      <c r="H5" s="577"/>
      <c r="I5" s="13"/>
      <c r="J5" s="381" t="s">
        <v>790</v>
      </c>
      <c r="N5" s="9" t="s">
        <v>791</v>
      </c>
      <c r="O5" s="65">
        <v>6</v>
      </c>
      <c r="P5" s="396">
        <f>IF('7. 選別のための質問'!D13='7. 選別のための質問'!$H$4,1,0)</f>
        <v>0</v>
      </c>
      <c r="Q5" s="383" t="s">
        <v>792</v>
      </c>
      <c r="R5" s="61"/>
      <c r="S5" s="9" t="s">
        <v>793</v>
      </c>
      <c r="T5" s="9">
        <v>5</v>
      </c>
      <c r="U5" s="9">
        <v>0</v>
      </c>
      <c r="V5" s="9" t="s">
        <v>794</v>
      </c>
    </row>
    <row r="6" spans="2:22" ht="31.5" customHeight="1">
      <c r="B6" s="575"/>
      <c r="C6" s="576"/>
      <c r="D6" s="576"/>
      <c r="E6" s="576"/>
      <c r="F6" s="576"/>
      <c r="G6" s="576"/>
      <c r="H6" s="577"/>
      <c r="I6" s="13"/>
      <c r="J6" s="381" t="s">
        <v>795</v>
      </c>
      <c r="N6" s="9" t="s">
        <v>796</v>
      </c>
      <c r="O6" s="65">
        <v>7</v>
      </c>
      <c r="P6" s="396">
        <f>IF('7. 選別のための質問'!D14='7. 選別のための質問'!$H$4,1,0)</f>
        <v>0</v>
      </c>
      <c r="Q6" s="382" t="s">
        <v>794</v>
      </c>
      <c r="R6" s="61"/>
      <c r="S6" s="9" t="s">
        <v>797</v>
      </c>
      <c r="T6" s="9">
        <v>6</v>
      </c>
      <c r="U6" s="9">
        <v>0</v>
      </c>
      <c r="V6" s="9" t="s">
        <v>798</v>
      </c>
    </row>
    <row r="7" spans="2:22" ht="15" customHeight="1">
      <c r="B7" s="610" t="s">
        <v>799</v>
      </c>
      <c r="C7" s="611"/>
      <c r="D7" s="611"/>
      <c r="E7" s="611"/>
      <c r="F7" s="611"/>
      <c r="G7" s="611"/>
      <c r="H7" s="612"/>
      <c r="I7" s="13"/>
      <c r="J7" s="381" t="s">
        <v>800</v>
      </c>
      <c r="N7" s="9" t="s">
        <v>801</v>
      </c>
      <c r="O7" s="65">
        <v>8</v>
      </c>
      <c r="P7" s="396">
        <f>IF('7. 選別のための質問'!D15='7. 選別のための質問'!$H$4,1,0)</f>
        <v>0</v>
      </c>
      <c r="Q7" s="47" t="s">
        <v>802</v>
      </c>
      <c r="R7" s="61"/>
      <c r="S7" s="9" t="s">
        <v>803</v>
      </c>
      <c r="T7" s="9">
        <v>7</v>
      </c>
      <c r="U7" s="9">
        <v>0</v>
      </c>
      <c r="V7" s="9" t="s">
        <v>804</v>
      </c>
    </row>
    <row r="8" spans="2:22" ht="15" customHeight="1">
      <c r="B8" s="610" t="s">
        <v>805</v>
      </c>
      <c r="C8" s="611"/>
      <c r="D8" s="611"/>
      <c r="E8" s="611"/>
      <c r="F8" s="611"/>
      <c r="G8" s="611"/>
      <c r="H8" s="612"/>
      <c r="I8" s="13"/>
      <c r="J8" s="381" t="s">
        <v>806</v>
      </c>
      <c r="N8" s="9" t="s">
        <v>807</v>
      </c>
      <c r="O8" s="65">
        <v>9</v>
      </c>
      <c r="P8" s="396">
        <f>IF('7. 選別のための質問'!D16='7. 選別のための質問'!$H$4,1,0)</f>
        <v>0</v>
      </c>
      <c r="Q8" s="383" t="s">
        <v>808</v>
      </c>
      <c r="R8" s="61"/>
      <c r="S8" s="9" t="s">
        <v>809</v>
      </c>
      <c r="T8" s="9">
        <v>8</v>
      </c>
      <c r="U8" s="9">
        <v>0</v>
      </c>
      <c r="V8" s="9" t="s">
        <v>810</v>
      </c>
    </row>
    <row r="9" spans="2:22" ht="15" customHeight="1">
      <c r="B9" s="610" t="s">
        <v>811</v>
      </c>
      <c r="C9" s="611"/>
      <c r="D9" s="611"/>
      <c r="E9" s="611"/>
      <c r="F9" s="611"/>
      <c r="G9" s="611"/>
      <c r="H9" s="612"/>
      <c r="I9" s="13"/>
      <c r="N9" s="9" t="s">
        <v>812</v>
      </c>
      <c r="O9" s="65">
        <v>10</v>
      </c>
      <c r="P9" s="396">
        <f>IF('7. 選別のための質問'!D17='7. 選別のための質問'!$H$4,1,0)</f>
        <v>0</v>
      </c>
      <c r="Q9" s="382" t="s">
        <v>810</v>
      </c>
      <c r="R9" s="61"/>
      <c r="S9" s="9" t="s">
        <v>813</v>
      </c>
      <c r="T9" s="9">
        <v>9</v>
      </c>
      <c r="U9" s="9">
        <v>0</v>
      </c>
      <c r="V9" s="9" t="s">
        <v>814</v>
      </c>
    </row>
    <row r="10" spans="2:22" ht="15" customHeight="1">
      <c r="B10" s="610" t="s">
        <v>815</v>
      </c>
      <c r="C10" s="611"/>
      <c r="D10" s="611"/>
      <c r="E10" s="611"/>
      <c r="F10" s="611"/>
      <c r="G10" s="611"/>
      <c r="H10" s="612"/>
      <c r="J10" s="51" t="s">
        <v>816</v>
      </c>
      <c r="N10" s="9" t="s">
        <v>817</v>
      </c>
      <c r="O10" s="65">
        <v>11</v>
      </c>
      <c r="P10" s="396">
        <f>IF('7. 選別のための質問'!D18='7. 選別のための質問'!$H$4,1,0)</f>
        <v>0</v>
      </c>
      <c r="Q10" s="382" t="s">
        <v>814</v>
      </c>
      <c r="R10" s="61"/>
      <c r="S10" s="9" t="s">
        <v>818</v>
      </c>
      <c r="T10" s="9">
        <v>10</v>
      </c>
      <c r="U10" s="9">
        <v>0</v>
      </c>
      <c r="V10" s="9" t="s">
        <v>819</v>
      </c>
    </row>
    <row r="11" spans="2:22" ht="19.95" customHeight="1">
      <c r="B11" s="603" t="s">
        <v>820</v>
      </c>
      <c r="C11" s="604"/>
      <c r="D11" s="604"/>
      <c r="E11" s="604"/>
      <c r="F11" s="604"/>
      <c r="G11" s="604"/>
      <c r="H11" s="605"/>
      <c r="J11" t="s">
        <v>821</v>
      </c>
      <c r="N11" s="9" t="s">
        <v>822</v>
      </c>
      <c r="O11" s="65">
        <v>12</v>
      </c>
      <c r="P11" s="396">
        <f>IF('7. 選別のための質問'!D19='7. 選別のための質問'!$H$4,1,0)</f>
        <v>0</v>
      </c>
      <c r="Q11" s="382" t="s">
        <v>819</v>
      </c>
      <c r="R11" s="61"/>
      <c r="S11" s="9" t="s">
        <v>823</v>
      </c>
      <c r="T11" s="9">
        <v>11</v>
      </c>
      <c r="U11" s="9">
        <v>0</v>
      </c>
      <c r="V11" s="9" t="s">
        <v>762</v>
      </c>
    </row>
    <row r="12" spans="2:22" ht="19.95" customHeight="1">
      <c r="B12" s="603"/>
      <c r="C12" s="604"/>
      <c r="D12" s="604"/>
      <c r="E12" s="604"/>
      <c r="F12" s="604"/>
      <c r="G12" s="604"/>
      <c r="H12" s="605"/>
      <c r="J12" t="s">
        <v>824</v>
      </c>
      <c r="N12" s="9" t="s">
        <v>825</v>
      </c>
      <c r="O12" s="65">
        <v>13</v>
      </c>
      <c r="P12" s="396">
        <f>IF('7. 選別のための質問'!D20='7. 選別のための質問'!$H$4,1,0)</f>
        <v>0</v>
      </c>
      <c r="Q12" s="47" t="s">
        <v>762</v>
      </c>
      <c r="R12" s="61"/>
    </row>
    <row r="13" spans="2:22" ht="19.95" customHeight="1">
      <c r="B13" s="603"/>
      <c r="C13" s="604"/>
      <c r="D13" s="604"/>
      <c r="E13" s="604"/>
      <c r="F13" s="604"/>
      <c r="G13" s="604"/>
      <c r="H13" s="605"/>
      <c r="J13" t="s">
        <v>826</v>
      </c>
      <c r="N13" s="9" t="s">
        <v>827</v>
      </c>
      <c r="O13" s="65">
        <v>14</v>
      </c>
      <c r="P13" s="396">
        <f>IF('7. 選別のための質問'!D21='7. 選別のための質問'!$H$3,1,0)</f>
        <v>0</v>
      </c>
      <c r="Q13" s="400" t="s">
        <v>828</v>
      </c>
      <c r="R13" s="61"/>
    </row>
    <row r="14" spans="2:22" ht="19.95" customHeight="1">
      <c r="B14" s="603"/>
      <c r="C14" s="604"/>
      <c r="D14" s="604"/>
      <c r="E14" s="604"/>
      <c r="F14" s="604"/>
      <c r="G14" s="604"/>
      <c r="H14" s="605"/>
      <c r="J14" t="s">
        <v>829</v>
      </c>
      <c r="N14" s="9" t="s">
        <v>830</v>
      </c>
      <c r="O14" s="65">
        <v>15</v>
      </c>
      <c r="P14" s="396">
        <f>IF('7. 選別のための質問'!D22='7. 選別のための質問'!$H$4,1,0)</f>
        <v>0</v>
      </c>
      <c r="Q14" s="47" t="s">
        <v>768</v>
      </c>
      <c r="R14" s="61"/>
    </row>
    <row r="15" spans="2:22" ht="19.95" customHeight="1">
      <c r="B15" s="603"/>
      <c r="C15" s="604"/>
      <c r="D15" s="604"/>
      <c r="E15" s="604"/>
      <c r="F15" s="604"/>
      <c r="G15" s="604"/>
      <c r="H15" s="605"/>
      <c r="I15" s="13"/>
      <c r="O15" s="65">
        <v>16</v>
      </c>
      <c r="P15" s="396">
        <f>IF('7. 選別のための質問'!D23='7. 選別のための質問'!$H$4,1,0)</f>
        <v>0</v>
      </c>
      <c r="Q15" s="384" t="s">
        <v>831</v>
      </c>
      <c r="R15" s="61"/>
    </row>
    <row r="16" spans="2:22" ht="19.95" customHeight="1">
      <c r="B16" s="603"/>
      <c r="C16" s="604"/>
      <c r="D16" s="604"/>
      <c r="E16" s="604"/>
      <c r="F16" s="604"/>
      <c r="G16" s="604"/>
      <c r="H16" s="605"/>
      <c r="I16" s="13"/>
      <c r="O16" s="65">
        <v>10</v>
      </c>
      <c r="P16" s="396">
        <f>IF('7. 選別のための質問'!D10='7. 選別のための質問'!$H$4,1,0)</f>
        <v>0</v>
      </c>
      <c r="Q16" s="47" t="s">
        <v>732</v>
      </c>
      <c r="R16" s="61"/>
    </row>
    <row r="17" spans="2:18" ht="19.95" customHeight="1">
      <c r="B17" s="606"/>
      <c r="C17" s="607"/>
      <c r="D17" s="607"/>
      <c r="E17" s="607"/>
      <c r="F17" s="607"/>
      <c r="G17" s="607"/>
      <c r="H17" s="608"/>
      <c r="I17" s="13"/>
      <c r="R17" s="61"/>
    </row>
    <row r="18" spans="2:18"/>
    <row r="19" spans="2:18" ht="66" customHeight="1">
      <c r="B19" s="146" t="s">
        <v>721</v>
      </c>
      <c r="C19" s="146" t="s">
        <v>832</v>
      </c>
      <c r="D19" s="146" t="s">
        <v>833</v>
      </c>
      <c r="E19" s="142" t="s">
        <v>834</v>
      </c>
      <c r="F19" s="142" t="s">
        <v>835</v>
      </c>
      <c r="G19" s="146" t="s">
        <v>836</v>
      </c>
      <c r="H19" s="146" t="s">
        <v>837</v>
      </c>
    </row>
    <row r="20" spans="2:18" ht="297.45" customHeight="1">
      <c r="B20" s="420" t="s">
        <v>838</v>
      </c>
      <c r="C20" s="454" t="s">
        <v>839</v>
      </c>
      <c r="D20" s="385" t="s">
        <v>840</v>
      </c>
      <c r="E20" s="472" t="s">
        <v>841</v>
      </c>
      <c r="F20" s="454" t="s">
        <v>87</v>
      </c>
      <c r="G20" s="387"/>
      <c r="H20" s="387"/>
    </row>
    <row r="21" spans="2:18" ht="150" customHeight="1">
      <c r="B21" s="153">
        <v>1</v>
      </c>
      <c r="C21" s="129">
        <v>1.1000000000000001</v>
      </c>
      <c r="D21" s="92" t="s">
        <v>842</v>
      </c>
      <c r="E21" s="92" t="s">
        <v>843</v>
      </c>
      <c r="F21" s="154" t="s">
        <v>87</v>
      </c>
      <c r="G21" s="155"/>
      <c r="H21" s="155"/>
    </row>
    <row r="22" spans="2:18" ht="266.7" customHeight="1">
      <c r="B22" s="388" t="s">
        <v>844</v>
      </c>
      <c r="C22" s="389" t="s">
        <v>845</v>
      </c>
      <c r="D22" s="439" t="s">
        <v>846</v>
      </c>
      <c r="E22" s="440" t="s">
        <v>847</v>
      </c>
      <c r="F22" s="386" t="s">
        <v>87</v>
      </c>
      <c r="G22" s="390"/>
      <c r="H22" s="390"/>
    </row>
    <row r="23" spans="2:18" ht="259.5" customHeight="1">
      <c r="B23" s="388" t="s">
        <v>848</v>
      </c>
      <c r="C23" s="389" t="s">
        <v>849</v>
      </c>
      <c r="D23" s="385" t="s">
        <v>850</v>
      </c>
      <c r="E23" s="440" t="s">
        <v>1659</v>
      </c>
      <c r="F23" s="386" t="s">
        <v>87</v>
      </c>
      <c r="G23" s="390"/>
      <c r="H23" s="390"/>
    </row>
    <row r="24" spans="2:18" ht="146.25" customHeight="1">
      <c r="B24" s="153">
        <v>2</v>
      </c>
      <c r="C24" s="129">
        <v>1.2</v>
      </c>
      <c r="D24" s="92" t="s">
        <v>851</v>
      </c>
      <c r="E24" s="92" t="s">
        <v>852</v>
      </c>
      <c r="F24" s="154" t="s">
        <v>87</v>
      </c>
      <c r="G24" s="155"/>
      <c r="H24" s="155"/>
    </row>
    <row r="25" spans="2:18" ht="129.6">
      <c r="B25" s="153">
        <v>3</v>
      </c>
      <c r="C25" s="129">
        <v>1.3</v>
      </c>
      <c r="D25" s="92" t="s">
        <v>853</v>
      </c>
      <c r="E25" s="92" t="s">
        <v>854</v>
      </c>
      <c r="F25" s="154" t="s">
        <v>87</v>
      </c>
      <c r="G25" s="155"/>
      <c r="H25" s="155"/>
    </row>
    <row r="26" spans="2:18" ht="135" customHeight="1">
      <c r="B26" s="153">
        <v>4</v>
      </c>
      <c r="C26" s="129">
        <v>2.1</v>
      </c>
      <c r="D26" s="92" t="s">
        <v>855</v>
      </c>
      <c r="E26" s="92" t="s">
        <v>856</v>
      </c>
      <c r="F26" s="154" t="s">
        <v>87</v>
      </c>
      <c r="G26" s="155"/>
      <c r="H26" s="155"/>
    </row>
    <row r="27" spans="2:18" ht="103.2" customHeight="1">
      <c r="B27" s="153">
        <v>5</v>
      </c>
      <c r="C27" s="129">
        <v>2.2000000000000002</v>
      </c>
      <c r="D27" s="92" t="s">
        <v>857</v>
      </c>
      <c r="E27" s="92" t="s">
        <v>858</v>
      </c>
      <c r="F27" s="154" t="s">
        <v>87</v>
      </c>
      <c r="G27" s="155"/>
      <c r="H27" s="155"/>
    </row>
    <row r="28" spans="2:18" ht="129" customHeight="1">
      <c r="B28" s="153">
        <v>6</v>
      </c>
      <c r="C28" s="129">
        <v>2.2999999999999998</v>
      </c>
      <c r="D28" s="92" t="s">
        <v>859</v>
      </c>
      <c r="E28" s="416" t="s">
        <v>860</v>
      </c>
      <c r="F28" s="154" t="s">
        <v>87</v>
      </c>
      <c r="G28" s="155"/>
      <c r="H28" s="155"/>
    </row>
    <row r="29" spans="2:18" s="77" customFormat="1" ht="200.7" customHeight="1">
      <c r="B29" s="153">
        <v>7</v>
      </c>
      <c r="C29" s="129" t="s">
        <v>861</v>
      </c>
      <c r="D29" s="92" t="s">
        <v>862</v>
      </c>
      <c r="E29" s="92" t="s">
        <v>863</v>
      </c>
      <c r="F29" s="154" t="s">
        <v>87</v>
      </c>
      <c r="G29" s="155"/>
      <c r="H29" s="155"/>
      <c r="P29" s="398"/>
    </row>
    <row r="30" spans="2:18" s="77" customFormat="1" ht="150" customHeight="1">
      <c r="B30" s="153">
        <v>8</v>
      </c>
      <c r="C30" s="129" t="s">
        <v>864</v>
      </c>
      <c r="D30" s="92" t="s">
        <v>865</v>
      </c>
      <c r="E30" s="92" t="s">
        <v>866</v>
      </c>
      <c r="F30" s="154" t="s">
        <v>87</v>
      </c>
      <c r="G30" s="155"/>
      <c r="H30" s="155"/>
      <c r="P30" s="398"/>
    </row>
    <row r="31" spans="2:18" ht="213" customHeight="1">
      <c r="B31" s="153">
        <v>9</v>
      </c>
      <c r="C31" s="129">
        <v>2.4</v>
      </c>
      <c r="D31" s="92" t="s">
        <v>867</v>
      </c>
      <c r="E31" s="92" t="s">
        <v>868</v>
      </c>
      <c r="F31" s="154" t="s">
        <v>87</v>
      </c>
      <c r="G31" s="155"/>
      <c r="H31" s="155"/>
    </row>
    <row r="32" spans="2:18" ht="132.6" customHeight="1">
      <c r="B32" s="153">
        <v>10</v>
      </c>
      <c r="C32" s="129">
        <v>3.1</v>
      </c>
      <c r="D32" s="156" t="s">
        <v>869</v>
      </c>
      <c r="E32" s="92" t="s">
        <v>870</v>
      </c>
      <c r="F32" s="154" t="s">
        <v>87</v>
      </c>
      <c r="G32" s="155"/>
      <c r="H32" s="155"/>
    </row>
    <row r="33" spans="1:8" ht="109.2" customHeight="1">
      <c r="B33" s="153">
        <v>11</v>
      </c>
      <c r="C33" s="157">
        <v>3.2</v>
      </c>
      <c r="D33" s="92" t="s">
        <v>871</v>
      </c>
      <c r="E33" s="92" t="s">
        <v>872</v>
      </c>
      <c r="F33" s="154" t="s">
        <v>87</v>
      </c>
      <c r="G33" s="155"/>
      <c r="H33" s="155"/>
    </row>
    <row r="34" spans="1:8" ht="111.6" customHeight="1">
      <c r="B34" s="153">
        <v>12</v>
      </c>
      <c r="C34" s="157" t="s">
        <v>873</v>
      </c>
      <c r="D34" s="92" t="s">
        <v>874</v>
      </c>
      <c r="E34" s="158" t="s">
        <v>875</v>
      </c>
      <c r="F34" s="154" t="s">
        <v>87</v>
      </c>
      <c r="G34" s="155"/>
      <c r="H34" s="155"/>
    </row>
    <row r="35" spans="1:8" ht="155.69999999999999" customHeight="1">
      <c r="B35" s="153">
        <v>13</v>
      </c>
      <c r="C35" s="129">
        <v>3.3</v>
      </c>
      <c r="D35" s="92" t="s">
        <v>876</v>
      </c>
      <c r="E35" s="92" t="s">
        <v>877</v>
      </c>
      <c r="F35" s="154" t="s">
        <v>87</v>
      </c>
      <c r="G35" s="155"/>
      <c r="H35" s="155"/>
    </row>
    <row r="36" spans="1:8" ht="155.69999999999999" customHeight="1">
      <c r="B36" s="153">
        <v>14</v>
      </c>
      <c r="C36" s="129" t="s">
        <v>878</v>
      </c>
      <c r="D36" s="92" t="s">
        <v>879</v>
      </c>
      <c r="E36" s="92" t="s">
        <v>880</v>
      </c>
      <c r="F36" s="154" t="s">
        <v>87</v>
      </c>
      <c r="G36" s="155"/>
      <c r="H36" s="155"/>
    </row>
    <row r="37" spans="1:8" ht="129.6">
      <c r="B37" s="153">
        <v>15</v>
      </c>
      <c r="C37" s="129" t="s">
        <v>881</v>
      </c>
      <c r="D37" s="92" t="s">
        <v>882</v>
      </c>
      <c r="E37" s="92" t="s">
        <v>883</v>
      </c>
      <c r="F37" s="154" t="s">
        <v>87</v>
      </c>
      <c r="G37" s="155"/>
      <c r="H37" s="155"/>
    </row>
    <row r="38" spans="1:8" ht="126" customHeight="1">
      <c r="B38" s="153">
        <v>16</v>
      </c>
      <c r="C38" s="129">
        <v>4.2</v>
      </c>
      <c r="D38" s="159" t="s">
        <v>884</v>
      </c>
      <c r="E38" s="92" t="s">
        <v>885</v>
      </c>
      <c r="F38" s="154" t="s">
        <v>87</v>
      </c>
      <c r="G38" s="155"/>
      <c r="H38" s="155"/>
    </row>
    <row r="39" spans="1:8" ht="57.6">
      <c r="B39" s="153">
        <v>17</v>
      </c>
      <c r="C39" s="129" t="s">
        <v>886</v>
      </c>
      <c r="D39" s="92" t="s">
        <v>887</v>
      </c>
      <c r="E39" s="92" t="s">
        <v>888</v>
      </c>
      <c r="F39" s="154" t="s">
        <v>87</v>
      </c>
      <c r="G39" s="155"/>
      <c r="H39" s="155"/>
    </row>
    <row r="40" spans="1:8" ht="136.94999999999999" customHeight="1">
      <c r="B40" s="153">
        <v>18</v>
      </c>
      <c r="C40" s="160" t="s">
        <v>889</v>
      </c>
      <c r="D40" s="92" t="s">
        <v>890</v>
      </c>
      <c r="E40" s="92" t="s">
        <v>891</v>
      </c>
      <c r="F40" s="154" t="s">
        <v>87</v>
      </c>
      <c r="G40" s="155"/>
      <c r="H40" s="155"/>
    </row>
    <row r="41" spans="1:8" ht="136.94999999999999" customHeight="1">
      <c r="B41" s="388" t="s">
        <v>892</v>
      </c>
      <c r="C41" s="389" t="s">
        <v>893</v>
      </c>
      <c r="D41" s="391" t="s">
        <v>894</v>
      </c>
      <c r="E41" s="441" t="s">
        <v>1660</v>
      </c>
      <c r="F41" s="386" t="s">
        <v>87</v>
      </c>
      <c r="G41" s="390"/>
      <c r="H41" s="390"/>
    </row>
    <row r="42" spans="1:8" ht="136.94999999999999" customHeight="1">
      <c r="B42" s="388" t="s">
        <v>895</v>
      </c>
      <c r="C42" s="389" t="s">
        <v>896</v>
      </c>
      <c r="D42" s="391" t="s">
        <v>897</v>
      </c>
      <c r="E42" s="441" t="s">
        <v>1661</v>
      </c>
      <c r="F42" s="386" t="s">
        <v>87</v>
      </c>
      <c r="G42" s="390"/>
      <c r="H42" s="390"/>
    </row>
    <row r="43" spans="1:8" ht="148.19999999999999" customHeight="1">
      <c r="B43" s="153">
        <v>19</v>
      </c>
      <c r="C43" s="129">
        <v>4.5</v>
      </c>
      <c r="D43" s="92" t="s">
        <v>898</v>
      </c>
      <c r="E43" s="158" t="s">
        <v>899</v>
      </c>
      <c r="F43" s="154" t="s">
        <v>87</v>
      </c>
      <c r="G43" s="155"/>
      <c r="H43" s="155"/>
    </row>
    <row r="44" spans="1:8" ht="115.2">
      <c r="B44" s="153">
        <v>20</v>
      </c>
      <c r="C44" s="129" t="s">
        <v>900</v>
      </c>
      <c r="D44" s="92" t="s">
        <v>901</v>
      </c>
      <c r="E44" s="92" t="s">
        <v>902</v>
      </c>
      <c r="F44" s="154" t="s">
        <v>87</v>
      </c>
      <c r="G44" s="155"/>
      <c r="H44" s="155"/>
    </row>
    <row r="45" spans="1:8" ht="100.95" customHeight="1">
      <c r="B45" s="153">
        <v>21</v>
      </c>
      <c r="C45" s="161">
        <v>4.5999999999999996</v>
      </c>
      <c r="D45" s="92" t="s">
        <v>903</v>
      </c>
      <c r="E45" s="92" t="s">
        <v>904</v>
      </c>
      <c r="F45" s="154" t="s">
        <v>87</v>
      </c>
      <c r="G45" s="155"/>
      <c r="H45" s="155"/>
    </row>
    <row r="46" spans="1:8" ht="197.7" customHeight="1">
      <c r="B46" s="153">
        <v>22</v>
      </c>
      <c r="C46" s="129" t="s">
        <v>905</v>
      </c>
      <c r="D46" s="159" t="s">
        <v>906</v>
      </c>
      <c r="E46" s="92" t="s">
        <v>907</v>
      </c>
      <c r="F46" s="154" t="s">
        <v>87</v>
      </c>
      <c r="G46" s="155"/>
      <c r="H46" s="155"/>
    </row>
    <row r="47" spans="1:8" ht="158.25" customHeight="1">
      <c r="B47" s="153">
        <v>23</v>
      </c>
      <c r="C47" s="129" t="s">
        <v>908</v>
      </c>
      <c r="D47" s="92" t="s">
        <v>909</v>
      </c>
      <c r="E47" s="92" t="s">
        <v>910</v>
      </c>
      <c r="F47" s="154" t="s">
        <v>87</v>
      </c>
      <c r="G47" s="155"/>
      <c r="H47" s="155"/>
    </row>
    <row r="48" spans="1:8" ht="85.5" customHeight="1">
      <c r="A48" s="12"/>
      <c r="B48" s="153">
        <v>24</v>
      </c>
      <c r="C48" s="129" t="s">
        <v>911</v>
      </c>
      <c r="D48" s="92" t="s">
        <v>912</v>
      </c>
      <c r="E48" s="92" t="s">
        <v>913</v>
      </c>
      <c r="F48" s="154" t="s">
        <v>87</v>
      </c>
      <c r="G48" s="155"/>
      <c r="H48" s="155"/>
    </row>
    <row r="49" spans="2:8" ht="83.7" customHeight="1">
      <c r="B49" s="153">
        <v>25</v>
      </c>
      <c r="C49" s="157" t="s">
        <v>914</v>
      </c>
      <c r="D49" s="92" t="s">
        <v>915</v>
      </c>
      <c r="E49" s="92" t="s">
        <v>916</v>
      </c>
      <c r="F49" s="154" t="s">
        <v>87</v>
      </c>
      <c r="G49" s="155"/>
      <c r="H49" s="155"/>
    </row>
    <row r="50" spans="2:8" ht="158.4">
      <c r="B50" s="153">
        <v>26</v>
      </c>
      <c r="C50" s="157" t="s">
        <v>917</v>
      </c>
      <c r="D50" s="92" t="s">
        <v>918</v>
      </c>
      <c r="E50" s="158" t="s">
        <v>919</v>
      </c>
      <c r="F50" s="154" t="s">
        <v>87</v>
      </c>
      <c r="G50" s="155"/>
      <c r="H50" s="155"/>
    </row>
    <row r="51" spans="2:8" ht="223.2">
      <c r="B51" s="388" t="s">
        <v>920</v>
      </c>
      <c r="C51" s="389" t="s">
        <v>921</v>
      </c>
      <c r="D51" s="392" t="s">
        <v>922</v>
      </c>
      <c r="E51" s="442" t="s">
        <v>1662</v>
      </c>
      <c r="F51" s="386" t="s">
        <v>87</v>
      </c>
      <c r="G51" s="390"/>
      <c r="H51" s="390"/>
    </row>
    <row r="52" spans="2:8" ht="174" customHeight="1">
      <c r="B52" s="153">
        <v>27</v>
      </c>
      <c r="C52" s="129" t="s">
        <v>923</v>
      </c>
      <c r="D52" s="92" t="s">
        <v>924</v>
      </c>
      <c r="E52" s="92" t="s">
        <v>925</v>
      </c>
      <c r="F52" s="154" t="s">
        <v>87</v>
      </c>
      <c r="G52" s="155"/>
      <c r="H52" s="155"/>
    </row>
    <row r="53" spans="2:8" ht="228" customHeight="1">
      <c r="B53" s="153">
        <v>28</v>
      </c>
      <c r="C53" s="129" t="s">
        <v>926</v>
      </c>
      <c r="D53" s="92" t="s">
        <v>927</v>
      </c>
      <c r="E53" s="92" t="s">
        <v>928</v>
      </c>
      <c r="F53" s="154" t="s">
        <v>87</v>
      </c>
      <c r="G53" s="155"/>
      <c r="H53" s="155"/>
    </row>
    <row r="54" spans="2:8" ht="94.2" customHeight="1">
      <c r="B54" s="153">
        <v>29</v>
      </c>
      <c r="C54" s="129" t="s">
        <v>929</v>
      </c>
      <c r="D54" s="92" t="s">
        <v>930</v>
      </c>
      <c r="E54" s="92" t="s">
        <v>931</v>
      </c>
      <c r="F54" s="154" t="s">
        <v>87</v>
      </c>
      <c r="G54" s="155"/>
      <c r="H54" s="155"/>
    </row>
    <row r="55" spans="2:8" ht="111.6" customHeight="1">
      <c r="B55" s="153">
        <v>30</v>
      </c>
      <c r="C55" s="129" t="s">
        <v>932</v>
      </c>
      <c r="D55" s="92" t="s">
        <v>933</v>
      </c>
      <c r="E55" s="92" t="s">
        <v>934</v>
      </c>
      <c r="F55" s="154" t="s">
        <v>87</v>
      </c>
      <c r="G55" s="155"/>
      <c r="H55" s="155"/>
    </row>
    <row r="56" spans="2:8" ht="130.94999999999999" customHeight="1">
      <c r="B56" s="153">
        <v>31</v>
      </c>
      <c r="C56" s="129" t="s">
        <v>935</v>
      </c>
      <c r="D56" s="92" t="s">
        <v>936</v>
      </c>
      <c r="E56" s="92" t="s">
        <v>937</v>
      </c>
      <c r="F56" s="154" t="s">
        <v>87</v>
      </c>
      <c r="G56" s="155"/>
      <c r="H56" s="155"/>
    </row>
    <row r="57" spans="2:8" ht="204.6" customHeight="1">
      <c r="B57" s="153">
        <v>32</v>
      </c>
      <c r="C57" s="129" t="s">
        <v>938</v>
      </c>
      <c r="D57" s="92" t="s">
        <v>939</v>
      </c>
      <c r="E57" s="92" t="s">
        <v>940</v>
      </c>
      <c r="F57" s="154" t="s">
        <v>87</v>
      </c>
      <c r="G57" s="155"/>
      <c r="H57" s="155"/>
    </row>
    <row r="58" spans="2:8" ht="100.95" customHeight="1">
      <c r="B58" s="153">
        <v>33</v>
      </c>
      <c r="C58" s="129" t="s">
        <v>941</v>
      </c>
      <c r="D58" s="92" t="s">
        <v>942</v>
      </c>
      <c r="E58" s="92" t="s">
        <v>943</v>
      </c>
      <c r="F58" s="154" t="s">
        <v>87</v>
      </c>
      <c r="G58" s="155"/>
      <c r="H58" s="155"/>
    </row>
    <row r="59" spans="2:8" ht="118.95" customHeight="1">
      <c r="B59" s="153">
        <v>34</v>
      </c>
      <c r="C59" s="129" t="s">
        <v>944</v>
      </c>
      <c r="D59" s="92" t="s">
        <v>945</v>
      </c>
      <c r="E59" s="92" t="s">
        <v>946</v>
      </c>
      <c r="F59" s="154" t="s">
        <v>87</v>
      </c>
      <c r="G59" s="155"/>
      <c r="H59" s="155"/>
    </row>
    <row r="60" spans="2:8" ht="99" customHeight="1">
      <c r="B60" s="153">
        <v>35</v>
      </c>
      <c r="C60" s="129" t="s">
        <v>947</v>
      </c>
      <c r="D60" s="92" t="s">
        <v>948</v>
      </c>
      <c r="E60" s="92" t="s">
        <v>949</v>
      </c>
      <c r="F60" s="154" t="s">
        <v>87</v>
      </c>
      <c r="G60" s="155"/>
      <c r="H60" s="155"/>
    </row>
    <row r="61" spans="2:8" ht="177" customHeight="1">
      <c r="B61" s="153">
        <v>36</v>
      </c>
      <c r="C61" s="129" t="s">
        <v>950</v>
      </c>
      <c r="D61" s="92" t="s">
        <v>951</v>
      </c>
      <c r="E61" s="159" t="s">
        <v>952</v>
      </c>
      <c r="F61" s="154" t="s">
        <v>87</v>
      </c>
      <c r="G61" s="155"/>
      <c r="H61" s="155"/>
    </row>
    <row r="62" spans="2:8" ht="116.7" customHeight="1">
      <c r="B62" s="153">
        <v>37</v>
      </c>
      <c r="C62" s="129" t="s">
        <v>953</v>
      </c>
      <c r="D62" s="92" t="s">
        <v>954</v>
      </c>
      <c r="E62" s="92" t="s">
        <v>955</v>
      </c>
      <c r="F62" s="154" t="s">
        <v>87</v>
      </c>
      <c r="G62" s="155"/>
      <c r="H62" s="155"/>
    </row>
    <row r="63" spans="2:8" ht="151.94999999999999" customHeight="1">
      <c r="B63" s="388" t="s">
        <v>956</v>
      </c>
      <c r="C63" s="393" t="s">
        <v>957</v>
      </c>
      <c r="D63" s="392" t="s">
        <v>958</v>
      </c>
      <c r="E63" s="443" t="s">
        <v>1663</v>
      </c>
      <c r="F63" s="386" t="s">
        <v>87</v>
      </c>
      <c r="G63" s="390"/>
      <c r="H63" s="390"/>
    </row>
    <row r="64" spans="2:8" ht="86.4">
      <c r="B64" s="153">
        <v>38</v>
      </c>
      <c r="C64" s="129" t="s">
        <v>959</v>
      </c>
      <c r="D64" s="92" t="s">
        <v>960</v>
      </c>
      <c r="E64" s="92" t="s">
        <v>961</v>
      </c>
      <c r="F64" s="154" t="s">
        <v>87</v>
      </c>
      <c r="G64" s="155"/>
      <c r="H64" s="155"/>
    </row>
    <row r="65" spans="2:8" ht="109.2" customHeight="1">
      <c r="B65" s="153">
        <v>39</v>
      </c>
      <c r="C65" s="129" t="s">
        <v>962</v>
      </c>
      <c r="D65" s="92" t="s">
        <v>963</v>
      </c>
      <c r="E65" s="92" t="s">
        <v>964</v>
      </c>
      <c r="F65" s="154" t="s">
        <v>87</v>
      </c>
      <c r="G65" s="155"/>
      <c r="H65" s="155"/>
    </row>
    <row r="66" spans="2:8" ht="109.2" customHeight="1">
      <c r="B66" s="388" t="s">
        <v>965</v>
      </c>
      <c r="C66" s="389" t="s">
        <v>966</v>
      </c>
      <c r="D66" s="444" t="s">
        <v>967</v>
      </c>
      <c r="E66" s="1021" t="s">
        <v>1664</v>
      </c>
      <c r="F66" s="386" t="s">
        <v>87</v>
      </c>
      <c r="G66" s="390"/>
      <c r="H66" s="390"/>
    </row>
    <row r="67" spans="2:8" ht="115.2" customHeight="1">
      <c r="B67" s="153">
        <v>40</v>
      </c>
      <c r="C67" s="129" t="s">
        <v>968</v>
      </c>
      <c r="D67" s="92" t="s">
        <v>969</v>
      </c>
      <c r="E67" s="158" t="s">
        <v>970</v>
      </c>
      <c r="F67" s="154" t="s">
        <v>87</v>
      </c>
      <c r="G67" s="155"/>
      <c r="H67" s="155"/>
    </row>
    <row r="68" spans="2:8" ht="120.6" customHeight="1">
      <c r="B68" s="153">
        <v>41</v>
      </c>
      <c r="C68" s="129" t="s">
        <v>971</v>
      </c>
      <c r="D68" s="92" t="s">
        <v>972</v>
      </c>
      <c r="E68" s="92" t="s">
        <v>973</v>
      </c>
      <c r="F68" s="154" t="s">
        <v>87</v>
      </c>
      <c r="G68" s="155"/>
      <c r="H68" s="155"/>
    </row>
    <row r="69" spans="2:8" ht="97.2" customHeight="1">
      <c r="B69" s="153">
        <v>42</v>
      </c>
      <c r="C69" s="129" t="s">
        <v>974</v>
      </c>
      <c r="D69" s="92" t="s">
        <v>975</v>
      </c>
      <c r="E69" s="92" t="s">
        <v>976</v>
      </c>
      <c r="F69" s="154" t="s">
        <v>87</v>
      </c>
      <c r="G69" s="155"/>
      <c r="H69" s="155"/>
    </row>
    <row r="70" spans="2:8" ht="124.2" customHeight="1">
      <c r="B70" s="162">
        <v>43</v>
      </c>
      <c r="C70" s="129" t="s">
        <v>977</v>
      </c>
      <c r="D70" s="92" t="s">
        <v>978</v>
      </c>
      <c r="E70" s="158" t="s">
        <v>979</v>
      </c>
      <c r="F70" s="154" t="s">
        <v>87</v>
      </c>
      <c r="G70" s="163"/>
      <c r="H70" s="155"/>
    </row>
    <row r="71" spans="2:8" ht="124.2" customHeight="1">
      <c r="B71" s="162" t="s">
        <v>980</v>
      </c>
      <c r="C71" s="129" t="s">
        <v>981</v>
      </c>
      <c r="D71" s="92" t="s">
        <v>982</v>
      </c>
      <c r="E71" s="481" t="s">
        <v>983</v>
      </c>
      <c r="F71" s="154"/>
      <c r="G71" s="163"/>
      <c r="H71" s="155"/>
    </row>
    <row r="72" spans="2:8" ht="124.2" customHeight="1">
      <c r="B72" s="480" t="s">
        <v>984</v>
      </c>
      <c r="C72" s="473" t="s">
        <v>985</v>
      </c>
      <c r="D72" s="474" t="s">
        <v>986</v>
      </c>
      <c r="E72" s="482" t="s">
        <v>987</v>
      </c>
      <c r="F72" s="473"/>
      <c r="G72" s="475"/>
      <c r="H72" s="475"/>
    </row>
    <row r="73" spans="2:8" ht="124.2" customHeight="1">
      <c r="B73" s="480" t="s">
        <v>988</v>
      </c>
      <c r="C73" s="473" t="s">
        <v>989</v>
      </c>
      <c r="D73" s="474" t="s">
        <v>990</v>
      </c>
      <c r="E73" s="482" t="s">
        <v>991</v>
      </c>
      <c r="F73" s="473"/>
      <c r="G73" s="475"/>
      <c r="H73" s="475"/>
    </row>
    <row r="74" spans="2:8" ht="232.95" customHeight="1">
      <c r="B74" s="480" t="s">
        <v>992</v>
      </c>
      <c r="C74" s="389" t="s">
        <v>993</v>
      </c>
      <c r="D74" s="385" t="s">
        <v>994</v>
      </c>
      <c r="E74" s="388" t="s">
        <v>995</v>
      </c>
      <c r="F74" s="386" t="s">
        <v>87</v>
      </c>
      <c r="G74" s="394"/>
      <c r="H74" s="390"/>
    </row>
    <row r="75" spans="2:8" ht="129.6">
      <c r="B75" s="153">
        <v>44</v>
      </c>
      <c r="C75" s="129" t="s">
        <v>996</v>
      </c>
      <c r="D75" s="92" t="s">
        <v>997</v>
      </c>
      <c r="E75" s="92" t="s">
        <v>998</v>
      </c>
      <c r="F75" s="154" t="s">
        <v>87</v>
      </c>
      <c r="G75" s="155"/>
      <c r="H75" s="155"/>
    </row>
    <row r="76" spans="2:8" ht="124.2" customHeight="1">
      <c r="B76" s="153">
        <v>45</v>
      </c>
      <c r="C76" s="129" t="s">
        <v>999</v>
      </c>
      <c r="D76" s="92" t="s">
        <v>1000</v>
      </c>
      <c r="E76" s="92" t="s">
        <v>1001</v>
      </c>
      <c r="F76" s="154" t="s">
        <v>87</v>
      </c>
      <c r="G76" s="155"/>
      <c r="H76" s="155"/>
    </row>
    <row r="77" spans="2:8" ht="112.2" customHeight="1">
      <c r="B77" s="153">
        <v>46</v>
      </c>
      <c r="C77" s="129" t="s">
        <v>1002</v>
      </c>
      <c r="D77" s="156" t="s">
        <v>1003</v>
      </c>
      <c r="E77" s="92" t="s">
        <v>1004</v>
      </c>
      <c r="F77" s="154" t="s">
        <v>87</v>
      </c>
      <c r="G77" s="155"/>
      <c r="H77" s="155"/>
    </row>
    <row r="78" spans="2:8" ht="57.6">
      <c r="B78" s="153">
        <v>47</v>
      </c>
      <c r="C78" s="129" t="s">
        <v>1005</v>
      </c>
      <c r="D78" s="156" t="s">
        <v>1006</v>
      </c>
      <c r="E78" s="92" t="s">
        <v>1007</v>
      </c>
      <c r="F78" s="154" t="s">
        <v>87</v>
      </c>
      <c r="G78" s="155"/>
      <c r="H78" s="155"/>
    </row>
    <row r="79" spans="2:8" ht="72">
      <c r="B79" s="153">
        <v>48</v>
      </c>
      <c r="C79" s="129" t="s">
        <v>1008</v>
      </c>
      <c r="D79" s="92" t="s">
        <v>1009</v>
      </c>
      <c r="E79" s="92" t="s">
        <v>1010</v>
      </c>
      <c r="F79" s="154" t="s">
        <v>87</v>
      </c>
      <c r="G79" s="155"/>
      <c r="H79" s="155"/>
    </row>
    <row r="80" spans="2:8" ht="85.95" customHeight="1">
      <c r="B80" s="153">
        <v>49</v>
      </c>
      <c r="C80" s="129" t="s">
        <v>1011</v>
      </c>
      <c r="D80" s="92" t="s">
        <v>1012</v>
      </c>
      <c r="E80" s="164" t="s">
        <v>1013</v>
      </c>
      <c r="F80" s="154" t="s">
        <v>87</v>
      </c>
      <c r="G80" s="155"/>
      <c r="H80" s="155"/>
    </row>
    <row r="81" spans="2:8" ht="141.6" customHeight="1">
      <c r="B81" s="153">
        <v>50</v>
      </c>
      <c r="C81" s="129" t="s">
        <v>1014</v>
      </c>
      <c r="D81" s="92" t="s">
        <v>1015</v>
      </c>
      <c r="E81" s="92" t="s">
        <v>1016</v>
      </c>
      <c r="F81" s="154" t="s">
        <v>87</v>
      </c>
      <c r="G81" s="155"/>
      <c r="H81" s="155"/>
    </row>
    <row r="82" spans="2:8" ht="118.2" customHeight="1">
      <c r="B82" s="153">
        <v>51</v>
      </c>
      <c r="C82" s="129" t="s">
        <v>1017</v>
      </c>
      <c r="D82" s="92" t="s">
        <v>1018</v>
      </c>
      <c r="E82" s="92" t="s">
        <v>1019</v>
      </c>
      <c r="F82" s="154" t="s">
        <v>87</v>
      </c>
      <c r="G82" s="155"/>
      <c r="H82" s="155"/>
    </row>
    <row r="83" spans="2:8" ht="126" customHeight="1">
      <c r="B83" s="153">
        <v>52</v>
      </c>
      <c r="C83" s="129" t="s">
        <v>1020</v>
      </c>
      <c r="D83" s="92" t="s">
        <v>1021</v>
      </c>
      <c r="E83" s="92" t="s">
        <v>1022</v>
      </c>
      <c r="F83" s="154" t="s">
        <v>87</v>
      </c>
      <c r="G83" s="155"/>
      <c r="H83" s="155"/>
    </row>
    <row r="84" spans="2:8" ht="79.2" customHeight="1">
      <c r="B84" s="153">
        <v>53</v>
      </c>
      <c r="C84" s="129" t="s">
        <v>1023</v>
      </c>
      <c r="D84" s="92" t="s">
        <v>1024</v>
      </c>
      <c r="E84" s="92" t="s">
        <v>1025</v>
      </c>
      <c r="F84" s="154" t="s">
        <v>87</v>
      </c>
      <c r="G84" s="155"/>
      <c r="H84" s="155"/>
    </row>
    <row r="85" spans="2:8" ht="111.6" customHeight="1">
      <c r="B85" s="153">
        <v>54</v>
      </c>
      <c r="C85" s="129" t="s">
        <v>1026</v>
      </c>
      <c r="D85" s="92" t="s">
        <v>1027</v>
      </c>
      <c r="E85" s="92" t="s">
        <v>1028</v>
      </c>
      <c r="F85" s="154" t="s">
        <v>87</v>
      </c>
      <c r="G85" s="155"/>
      <c r="H85" s="155"/>
    </row>
    <row r="86" spans="2:8" ht="114" customHeight="1">
      <c r="B86" s="153">
        <v>55</v>
      </c>
      <c r="C86" s="129" t="s">
        <v>1029</v>
      </c>
      <c r="D86" s="92" t="s">
        <v>1030</v>
      </c>
      <c r="E86" s="92" t="s">
        <v>1031</v>
      </c>
      <c r="F86" s="154" t="s">
        <v>87</v>
      </c>
      <c r="G86" s="155"/>
      <c r="H86" s="155"/>
    </row>
    <row r="87" spans="2:8" ht="99" customHeight="1">
      <c r="B87" s="153">
        <v>56</v>
      </c>
      <c r="C87" s="129" t="s">
        <v>1032</v>
      </c>
      <c r="D87" s="156" t="s">
        <v>1033</v>
      </c>
      <c r="E87" s="92" t="s">
        <v>1034</v>
      </c>
      <c r="F87" s="154" t="s">
        <v>87</v>
      </c>
      <c r="G87" s="155"/>
      <c r="H87" s="155"/>
    </row>
    <row r="88" spans="2:8" ht="116.7" customHeight="1">
      <c r="B88" s="153">
        <v>57</v>
      </c>
      <c r="C88" s="129" t="s">
        <v>1035</v>
      </c>
      <c r="D88" s="156" t="s">
        <v>1036</v>
      </c>
      <c r="E88" s="92" t="s">
        <v>1037</v>
      </c>
      <c r="F88" s="154" t="s">
        <v>87</v>
      </c>
      <c r="G88" s="155"/>
      <c r="H88" s="155"/>
    </row>
    <row r="89" spans="2:8" ht="91.2" customHeight="1">
      <c r="B89" s="153">
        <v>58</v>
      </c>
      <c r="C89" s="129" t="s">
        <v>1038</v>
      </c>
      <c r="D89" s="156" t="s">
        <v>1039</v>
      </c>
      <c r="E89" s="92" t="s">
        <v>1040</v>
      </c>
      <c r="F89" s="154" t="s">
        <v>87</v>
      </c>
      <c r="G89" s="155"/>
      <c r="H89" s="155"/>
    </row>
    <row r="90" spans="2:8" ht="112.95" customHeight="1">
      <c r="B90" s="153">
        <v>59</v>
      </c>
      <c r="C90" s="129" t="s">
        <v>1041</v>
      </c>
      <c r="D90" s="156" t="s">
        <v>1042</v>
      </c>
      <c r="E90" s="92" t="s">
        <v>1043</v>
      </c>
      <c r="F90" s="154" t="s">
        <v>87</v>
      </c>
      <c r="G90" s="155"/>
      <c r="H90" s="155"/>
    </row>
    <row r="91" spans="2:8" ht="118.95" customHeight="1">
      <c r="B91" s="153">
        <v>60</v>
      </c>
      <c r="C91" s="129" t="s">
        <v>1044</v>
      </c>
      <c r="D91" s="156" t="s">
        <v>1045</v>
      </c>
      <c r="E91" s="92" t="s">
        <v>1046</v>
      </c>
      <c r="F91" s="154" t="s">
        <v>87</v>
      </c>
      <c r="G91" s="155"/>
      <c r="H91" s="155"/>
    </row>
    <row r="92" spans="2:8" ht="121.2" customHeight="1">
      <c r="B92" s="153">
        <v>61</v>
      </c>
      <c r="C92" s="129" t="s">
        <v>1047</v>
      </c>
      <c r="D92" s="156" t="s">
        <v>1048</v>
      </c>
      <c r="E92" s="92" t="s">
        <v>1049</v>
      </c>
      <c r="F92" s="154" t="s">
        <v>87</v>
      </c>
      <c r="G92" s="155"/>
      <c r="H92" s="155"/>
    </row>
    <row r="93" spans="2:8" ht="149.69999999999999" customHeight="1">
      <c r="B93" s="153">
        <v>62</v>
      </c>
      <c r="C93" s="129" t="s">
        <v>1050</v>
      </c>
      <c r="D93" s="91" t="s">
        <v>1051</v>
      </c>
      <c r="E93" s="92" t="s">
        <v>1052</v>
      </c>
      <c r="F93" s="154" t="s">
        <v>87</v>
      </c>
      <c r="G93" s="155"/>
      <c r="H93" s="155"/>
    </row>
    <row r="94" spans="2:8" ht="126" customHeight="1">
      <c r="B94" s="153">
        <v>63</v>
      </c>
      <c r="C94" s="129" t="s">
        <v>1053</v>
      </c>
      <c r="D94" s="156" t="s">
        <v>1054</v>
      </c>
      <c r="E94" s="92" t="s">
        <v>1055</v>
      </c>
      <c r="F94" s="154" t="s">
        <v>87</v>
      </c>
      <c r="G94" s="155"/>
      <c r="H94" s="155"/>
    </row>
    <row r="95" spans="2:8" ht="91.2" customHeight="1">
      <c r="B95" s="153">
        <v>64</v>
      </c>
      <c r="C95" s="129" t="s">
        <v>1056</v>
      </c>
      <c r="D95" s="156" t="s">
        <v>1057</v>
      </c>
      <c r="E95" s="92" t="s">
        <v>1058</v>
      </c>
      <c r="F95" s="154" t="s">
        <v>87</v>
      </c>
      <c r="G95" s="155"/>
      <c r="H95" s="155"/>
    </row>
    <row r="96" spans="2:8" ht="172.8">
      <c r="B96" s="153">
        <v>65</v>
      </c>
      <c r="C96" s="129" t="s">
        <v>1059</v>
      </c>
      <c r="D96" s="156" t="s">
        <v>1060</v>
      </c>
      <c r="E96" s="92" t="s">
        <v>1061</v>
      </c>
      <c r="F96" s="154" t="s">
        <v>87</v>
      </c>
      <c r="G96" s="155"/>
      <c r="H96" s="155"/>
    </row>
    <row r="97" spans="7:8">
      <c r="G97" s="165"/>
      <c r="H97" s="165"/>
    </row>
    <row r="98" spans="7:8">
      <c r="G98" s="165"/>
      <c r="H98" s="165"/>
    </row>
    <row r="99" spans="7:8">
      <c r="G99" s="165"/>
      <c r="H99" s="165"/>
    </row>
    <row r="100" spans="7:8">
      <c r="G100" s="165"/>
      <c r="H100" s="165"/>
    </row>
    <row r="101" spans="7:8">
      <c r="G101" s="165"/>
      <c r="H101" s="165"/>
    </row>
    <row r="102" spans="7:8" hidden="1">
      <c r="G102" s="165"/>
      <c r="H102" s="165"/>
    </row>
    <row r="103" spans="7:8"/>
    <row r="104" spans="7:8"/>
    <row r="105" spans="7:8"/>
  </sheetData>
  <sheetProtection formatCells="0" formatColumns="0" formatRows="0" insertColumns="0" insertRows="0" deleteColumns="0" deleteRows="0"/>
  <protectedRanges>
    <protectedRange sqref="F21:H21 F24:H40 F43:H50 F52:H62 F64:H65 F67:H73 H74 F75:H96" name="Range1"/>
    <protectedRange sqref="F41:H42" name="QuestionsEdit_4_1"/>
    <protectedRange sqref="F66:H66" name="QuestionsEdit_8_1"/>
    <protectedRange sqref="F74" name="QuestionsEdit_10_1"/>
  </protectedRanges>
  <mergeCells count="7">
    <mergeCell ref="B2:H2"/>
    <mergeCell ref="B11:H17"/>
    <mergeCell ref="B3:H6"/>
    <mergeCell ref="B7:H7"/>
    <mergeCell ref="B8:H8"/>
    <mergeCell ref="B9:H9"/>
    <mergeCell ref="B10:H10"/>
  </mergeCells>
  <phoneticPr fontId="22"/>
  <conditionalFormatting sqref="B20:H20 B22:H22 B23:H23 B41:H41 B42:H42 B51:H51 B63:H63 B66:H66 B72:H72 B73:H73 B74:H74">
    <cfRule type="expression" dxfId="80" priority="34">
      <formula>$P$15=1</formula>
    </cfRule>
  </conditionalFormatting>
  <conditionalFormatting sqref="B25:H25">
    <cfRule type="expression" dxfId="79" priority="48">
      <formula>$P$3=1</formula>
    </cfRule>
  </conditionalFormatting>
  <conditionalFormatting sqref="B31:H31 B86:H86">
    <cfRule type="expression" dxfId="78" priority="19">
      <formula>$P$5=1</formula>
    </cfRule>
    <cfRule type="expression" dxfId="77" priority="52">
      <formula>$P$5=1</formula>
    </cfRule>
  </conditionalFormatting>
  <conditionalFormatting sqref="B34:H34">
    <cfRule type="expression" dxfId="76" priority="53">
      <formula>$P$6=1</formula>
    </cfRule>
  </conditionalFormatting>
  <conditionalFormatting sqref="B50:H50 B52:H52">
    <cfRule type="expression" dxfId="75" priority="51">
      <formula>$P$4=1</formula>
    </cfRule>
  </conditionalFormatting>
  <conditionalFormatting sqref="B53:H57">
    <cfRule type="expression" dxfId="74" priority="55">
      <formula>$P$8=1</formula>
    </cfRule>
  </conditionalFormatting>
  <conditionalFormatting sqref="B59:H60">
    <cfRule type="expression" dxfId="73" priority="56">
      <formula>$P$9=1</formula>
    </cfRule>
  </conditionalFormatting>
  <conditionalFormatting sqref="B64:H64">
    <cfRule type="expression" dxfId="72" priority="57">
      <formula>$P$10=1</formula>
    </cfRule>
  </conditionalFormatting>
  <conditionalFormatting sqref="B65:H65 B67:H67">
    <cfRule type="expression" dxfId="71" priority="58">
      <formula>$P$11=1</formula>
    </cfRule>
  </conditionalFormatting>
  <conditionalFormatting sqref="B68:H68 B69:H69 B70:H70">
    <cfRule type="expression" dxfId="70" priority="54">
      <formula>$P$7=1</formula>
    </cfRule>
  </conditionalFormatting>
  <conditionalFormatting sqref="B87:H87 B88:H88 B89:H89 B90:H90 B91:H91 B92:H92">
    <cfRule type="expression" dxfId="69" priority="23">
      <formula>$P$13=1</formula>
    </cfRule>
  </conditionalFormatting>
  <dataValidations count="3">
    <dataValidation type="list" allowBlank="1" showInputMessage="1" showErrorMessage="1" sqref="F21:F40 F43:F50 F52:F62 F64:F65 F67:F73 F75:F96" xr:uid="{00000000-0002-0000-0800-000000000000}">
      <formula1>$J$2:$J$8</formula1>
    </dataValidation>
    <dataValidation type="list" allowBlank="1" showInputMessage="1" showErrorMessage="1" sqref="F41:F42 F51 F63 F66 F74" xr:uid="{5D31F1C9-D37F-4437-94CA-6726F78CD583}">
      <formula1>$J$3:$J$8</formula1>
    </dataValidation>
    <dataValidation type="list" allowBlank="1" showInputMessage="1" showErrorMessage="1" sqref="F20" xr:uid="{5C6CE42E-6A58-4EC1-8B78-5C8C46CA23B5}">
      <formula1>$J$10:$J$14</formula1>
    </dataValidation>
  </dataValidations>
  <hyperlinks>
    <hyperlink ref="B7:G7" r:id="rId1" display=" Global Food Safety Initiative (GFSI) recognised schemes" xr:uid="{7D409895-7B50-459A-B289-5E786724B200}"/>
    <hyperlink ref="B8:G8" r:id="rId2" display="List of factors that may affect eligibility of product to be sold as certified - Guidance to clause 1.1.2" xr:uid="{2716259C-6563-4E9C-B6DD-C37D19C00EAC}"/>
    <hyperlink ref="B9:G9" r:id="rId3" display="Data requests - Key Data Elements - Guidance to clause 4.4.2" xr:uid="{2243ADA5-A4FB-4F36-83C3-B4CA4E2F95AC}"/>
    <hyperlink ref="B10:G10" r:id="rId4" display="GFSI guidance on auditing FVA and intervention plans - Guidance to clause 5.8.1" xr:uid="{4DA06008-C590-4BEF-B40F-963468907F90}"/>
    <hyperlink ref="B8:H8" r:id="rId5" display="List of factors that may affect eligibility of product to be sold as certified - Guidance to clause 1.1.3" xr:uid="{42828E24-9D8C-438E-B105-72E32795C32A}"/>
    <hyperlink ref="B9:H9" r:id="rId6" display="Data requests - Key Data Elements - Guidance to clause 4.4.2" xr:uid="{838C6238-2D42-4586-84BF-9A0D3F1E5A92}"/>
  </hyperlinks>
  <pageMargins left="0.7" right="0.7" top="0.75" bottom="0.75" header="0.3" footer="0.3"/>
  <pageSetup paperSize="9" scale="38" orientation="portrait" r:id="rId7"/>
  <colBreaks count="1" manualBreakCount="1">
    <brk id="8" max="79" man="1"/>
  </colBreaks>
  <drawing r:id="rId8"/>
  <legacy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ance_x0020_Body xmlns="DF4B8A4B-0CFC-4C20-846F-EA898DEF5F03">N/A</Governance_x0020_Body>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Policy_x0020_Status xmlns="DF4B8A4B-0CFC-4C20-846F-EA898DEF5F03">Draft</Policy_x0020_Status>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Scheme Document</TermName>
          <TermId xmlns="http://schemas.microsoft.com/office/infopath/2007/PartnerControls">06569f6e-4ae0-49c6-87ba-c89c0bc72842</TermId>
        </TermInfo>
      </Terms>
    </gd34c2accb944e67adccaba771898deb>
    <TaxCatchAll xmlns="df4b8a4b-0cfc-4c20-846f-ea898def5f03">
      <Value>2</Value>
      <Value>282</Value>
      <Value>812</Value>
    </TaxCatchAll>
    <Internal xmlns="DF4B8A4B-0CFC-4C20-846F-EA898DEF5F03">true</Internal>
    <Meeting_x0020_Date xmlns="DF4B8A4B-0CFC-4C20-846F-EA898DEF5F03" xsi:nil="true"/>
    <e169fb8ca9304a9c8e798ec8ba71f891 xmlns="df4b8a4b-0cfc-4c20-846f-ea898def5f03">
      <Terms xmlns="http://schemas.microsoft.com/office/infopath/2007/PartnerControls"/>
    </e169fb8ca9304a9c8e798ec8ba71f891>
    <_dlc_DocId xmlns="df4b8a4b-0cfc-4c20-846f-ea898def5f03">MSCSCIENCE-1152523186-3194</_dlc_DocId>
    <_dlc_DocIdUrl xmlns="df4b8a4b-0cfc-4c20-846f-ea898def5f03">
      <Url>https://marinestewardshipcouncil.sharepoint.com/sites/standards/_layouts/15/DocIdRedir.aspx?ID=MSCSCIENCE-1152523186-3194</Url>
      <Description>MSCSCIENCE-1152523186-3194</Description>
    </_dlc_DocIdUrl>
    <Project_x0020_Lead xmlns="DF4B8A4B-0CFC-4C20-846F-EA898DEF5F03">
      <UserInfo>
        <DisplayName>Chris Bolwig</DisplayName>
        <AccountId>131</AccountId>
        <AccountType/>
      </UserInfo>
    </Project_x0020_Lead>
    <Agenda_x0020_Item xmlns="DF4B8A4B-0CFC-4C20-846F-EA898DEF5F03" xsi:nil="true"/>
    <Standards_x0020_Team xmlns="DF4B8A4B-0CFC-4C20-846F-EA898DEF5F03">
      <Value>Product Integrity</Value>
      <Value>Standards</Value>
    </Standards_x0020_Team>
    <Year xmlns="DF4B8A4B-0CFC-4C20-846F-EA898DEF5F03">2018</Year>
    <Q_x0020_Month xmlns="DF4B8A4B-0CFC-4C20-846F-EA898DEF5F03">N/A</Q_x0020_Month>
    <ff4ce1b1ad504abf83ff7affb41f5b7d xmlns="641cce0b-5f55-4fef-90f1-8df66e705b73">
      <Terms xmlns="http://schemas.microsoft.com/office/infopath/2007/PartnerControls">
        <TermInfo xmlns="http://schemas.microsoft.com/office/infopath/2007/PartnerControls">
          <TermName xmlns="http://schemas.microsoft.com/office/infopath/2007/PartnerControls">Global</TermName>
          <TermId xmlns="http://schemas.microsoft.com/office/infopath/2007/PartnerControls">884f2976-6ea8-46b7-bd2e-687efde62a06</TermId>
        </TermInfo>
      </Terms>
    </ff4ce1b1ad504abf83ff7affb41f5b7d>
  </documentManagement>
</p:properties>
</file>

<file path=customXml/item3.xml><?xml version="1.0" encoding="utf-8"?>
<ct:contentTypeSchema xmlns:ct="http://schemas.microsoft.com/office/2006/metadata/contentType" xmlns:ma="http://schemas.microsoft.com/office/2006/metadata/properties/metaAttributes" ct:_="" ma:_="" ma:contentTypeName="Project Doc" ma:contentTypeID="0x0101000ABD0346977A1C4DA3191955390F333D00641444BD3F5CEE46A42AFA5A84128487" ma:contentTypeVersion="240" ma:contentTypeDescription="" ma:contentTypeScope="" ma:versionID="b29841bf85921b3dd13db74680cb15c5">
  <xsd:schema xmlns:xsd="http://www.w3.org/2001/XMLSchema" xmlns:xs="http://www.w3.org/2001/XMLSchema" xmlns:p="http://schemas.microsoft.com/office/2006/metadata/properties" xmlns:ns2="DF4B8A4B-0CFC-4C20-846F-EA898DEF5F03" xmlns:ns3="df4b8a4b-0cfc-4c20-846f-ea898def5f03" xmlns:ns4="641cce0b-5f55-4fef-90f1-8df66e705b73" targetNamespace="http://schemas.microsoft.com/office/2006/metadata/properties" ma:root="true" ma:fieldsID="acacc9c4ce272000b2313243298719a4" ns2:_="" ns3:_="" ns4:_="">
    <xsd:import namespace="DF4B8A4B-0CFC-4C20-846F-EA898DEF5F03"/>
    <xsd:import namespace="df4b8a4b-0cfc-4c20-846f-ea898def5f03"/>
    <xsd:import namespace="641cce0b-5f55-4fef-90f1-8df66e705b73"/>
    <xsd:element name="properties">
      <xsd:complexType>
        <xsd:sequence>
          <xsd:element name="documentManagement">
            <xsd:complexType>
              <xsd:all>
                <xsd:element ref="ns2:Meeting_x0020_Date" minOccurs="0"/>
                <xsd:element ref="ns2:Policy_x0020_Status"/>
                <xsd:element ref="ns2:Q_x0020_Month" minOccurs="0"/>
                <xsd:element ref="ns2:Year" minOccurs="0"/>
                <xsd:element ref="ns2:Internal" minOccurs="0"/>
                <xsd:element ref="ns2:Project_x0020_Lead" minOccurs="0"/>
                <xsd:element ref="ns2:Governance_x0020_Body" minOccurs="0"/>
                <xsd:element ref="ns2:Agenda_x0020_Item" minOccurs="0"/>
                <xsd:element ref="ns3:TaxCatchAllLabel" minOccurs="0"/>
                <xsd:element ref="ns3:TaxCatchAll" minOccurs="0"/>
                <xsd:element ref="ns3:d272b355dc074d35ab4accda223657ae" minOccurs="0"/>
                <xsd:element ref="ns3:gd34c2accb944e67adccaba771898deb" minOccurs="0"/>
                <xsd:element ref="ns4:ff4ce1b1ad504abf83ff7affb41f5b7d" minOccurs="0"/>
                <xsd:element ref="ns3:e169fb8ca9304a9c8e798ec8ba71f891" minOccurs="0"/>
                <xsd:element ref="ns2:Standards_x0020_Team" minOccurs="0"/>
                <xsd:element ref="ns3:LastSharedByUser" minOccurs="0"/>
                <xsd:element ref="ns3:LastSharedByTime" minOccurs="0"/>
                <xsd:element ref="ns4:MediaServiceMetadata" minOccurs="0"/>
                <xsd:element ref="ns4:MediaServiceFastMetadata"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eeting_x0020_Date" ma:index="5" nillable="true" ma:displayName="Meeting Date" ma:format="DateOnly" ma:indexed="true" ma:internalName="Meeting_x0020_Date" ma:readOnly="false">
      <xsd:simpleType>
        <xsd:restriction base="dms:DateTime"/>
      </xsd:simpleType>
    </xsd:element>
    <xsd:element name="Policy_x0020_Status" ma:index="6" ma:displayName="Policy Status" ma:default="N/A" ma:format="Dropdown" ma:indexed="true"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enumeration value="Completed"/>
        </xsd:restriction>
      </xsd:simpleType>
    </xsd:element>
    <xsd:element name="Q_x0020_Month" ma:index="7" nillable="true" ma:displayName="Q Month" ma:default="N/A" ma:format="Dropdown" ma:internalName="Q_x0020_Month" ma:readOnly="false">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8" nillable="true" ma:displayName="Year" ma:default="2019" ma:format="Dropdown" ma:indexed="true" ma:internalName="Year">
      <xsd:simpleType>
        <xsd:restriction base="dms:Choice">
          <xsd:enumeration value="N/A"/>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enumeration value="2019-2020"/>
          <xsd:enumeration value="2020"/>
          <xsd:enumeration value="2020-2021"/>
          <xsd:enumeration value="2021"/>
        </xsd:restriction>
      </xsd:simpleType>
    </xsd:element>
    <xsd:element name="Internal" ma:index="9" nillable="true" ma:displayName="Public Facing" ma:default="0" ma:internalName="Internal">
      <xsd:simpleType>
        <xsd:restriction base="dms:Boolean"/>
      </xsd:simpleType>
    </xsd:element>
    <xsd:element name="Project_x0020_Lead" ma:index="10" nillable="true" ma:displayName="Project Lead" ma:list="UserInfo" ma:SharePointGroup="0" ma:internalName="Project_x0020_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overnance_x0020_Body" ma:index="11" nillable="true" ma:displayName="Governance Body" ma:default="N/A" ma:format="Dropdown" ma:indexed="true" ma:internalName="Governance_x0020_Body">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Agenda_x0020_Item" ma:index="12" nillable="true" ma:displayName="Agenda Item" ma:indexed="true" ma:internalName="Agenda_x0020_Item" ma:readOnly="false">
      <xsd:simpleType>
        <xsd:restriction base="dms:Text"/>
      </xsd:simpleType>
    </xsd:element>
    <xsd:element name="Standards_x0020_Team" ma:index="26" nillable="true" ma:displayName="Standards Team" ma:hidden="true" ma:internalName="Standards_x0020_Team" ma:readOnly="false">
      <xsd:complexType>
        <xsd:complexContent>
          <xsd:extension base="dms:MultiChoice">
            <xsd:sequence>
              <xsd:element name="Value" maxOccurs="unbounded" minOccurs="0" nillable="true">
                <xsd:simpleType>
                  <xsd:restriction base="dms:Choice">
                    <xsd:enumeration value="N/A"/>
                    <xsd:enumeration value="Developing World"/>
                    <xsd:enumeration value="Fisheries"/>
                    <xsd:enumeration value="Policy"/>
                    <xsd:enumeration value="Product Integrity"/>
                    <xsd:enumeration value="RCT"/>
                    <xsd:enumeration value="Standard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Label" ma:index="14" nillable="true" ma:displayName="Taxonomy Catch All Column1" ma:description=""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 ma:index="15" nillable="true" ma:displayName="Taxonomy Catch All Column" ma:descriptio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d272b355dc074d35ab4accda223657ae" ma:index="16" ma:taxonomy="true" ma:internalName="d272b355dc074d35ab4accda223657ae" ma:taxonomyFieldName="Project_x0020_Name" ma:displayName="Project Name" ma:indexed="true" ma:readOnly="false" ma:default="" ma:fieldId="{d272b355-dc07-4d35-ab4a-ccda223657ae}" ma:sspId="1b199611-8856-41f6-9a1b-e76f78ab8edd" ma:termSetId="44e3f15c-d69b-4397-a2f1-e90b3f6c4d03" ma:anchorId="00000000-0000-0000-0000-000000000000" ma:open="true" ma:isKeyword="false">
      <xsd:complexType>
        <xsd:sequence>
          <xsd:element ref="pc:Terms" minOccurs="0" maxOccurs="1"/>
        </xsd:sequence>
      </xsd:complexType>
    </xsd:element>
    <xsd:element name="gd34c2accb944e67adccaba771898deb" ma:index="17" ma:taxonomy="true" ma:internalName="gd34c2accb944e67adccaba771898deb" ma:taxonomyFieldName="Standards_x0020_Doc_x0020_Type1" ma:displayName="Standards Doc Type" ma:indexed="tru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e169fb8ca9304a9c8e798ec8ba71f891" ma:index="25" nillable="true" ma:taxonomy="true" ma:internalName="e169fb8ca9304a9c8e798ec8ba71f891" ma:taxonomyFieldName="Meeting_x0020_Name_x0020_Meta" ma:displayName="Meeting Name Meta" ma:indexed="true"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LastSharedByUser" ma:index="27" nillable="true" ma:displayName="Last Shared By User" ma:description="" ma:internalName="LastSharedByUser" ma:readOnly="true">
      <xsd:simpleType>
        <xsd:restriction base="dms:Note">
          <xsd:maxLength value="255"/>
        </xsd:restriction>
      </xsd:simpleType>
    </xsd:element>
    <xsd:element name="LastSharedByTime" ma:index="28" nillable="true" ma:displayName="Last Shared By Time" ma:description="" ma:internalName="LastSharedByTime" ma:readOnly="true">
      <xsd:simpleType>
        <xsd:restriction base="dms:DateTime"/>
      </xsd:simpleType>
    </xsd:element>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41cce0b-5f55-4fef-90f1-8df66e705b73" elementFormDefault="qualified">
    <xsd:import namespace="http://schemas.microsoft.com/office/2006/documentManagement/types"/>
    <xsd:import namespace="http://schemas.microsoft.com/office/infopath/2007/PartnerControls"/>
    <xsd:element name="ff4ce1b1ad504abf83ff7affb41f5b7d" ma:index="18" nillable="true" ma:taxonomy="true" ma:internalName="ff4ce1b1ad504abf83ff7affb41f5b7d" ma:taxonomyFieldName="MSCLocation" ma:displayName="Location" ma:readOnly="false" ma:default="" ma:fieldId="{ff4ce1b1-ad50-4abf-83ff-7affb41f5b7d}" ma:sspId="1b199611-8856-41f6-9a1b-e76f78ab8edd" ma:termSetId="6fed0f4b-0e9b-4910-a0d8-a7f1207b9516" ma:anchorId="00000000-0000-0000-0000-000000000000" ma:open="false" ma:isKeyword="false">
      <xsd:complexType>
        <xsd:sequence>
          <xsd:element ref="pc:Terms" minOccurs="0" maxOccurs="1"/>
        </xsd:sequence>
      </xsd:complexType>
    </xsd:element>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9E98638-3E46-4EE9-B14B-D9A29246BDC4}">
  <ds:schemaRefs>
    <ds:schemaRef ds:uri="http://schemas.microsoft.com/sharepoint/v3/contenttype/forms"/>
  </ds:schemaRefs>
</ds:datastoreItem>
</file>

<file path=customXml/itemProps2.xml><?xml version="1.0" encoding="utf-8"?>
<ds:datastoreItem xmlns:ds="http://schemas.openxmlformats.org/officeDocument/2006/customXml" ds:itemID="{BD5C5E05-C7B6-4EE0-ADB0-5C8CD7724168}">
  <ds:schemaRefs>
    <ds:schemaRef ds:uri="http://schemas.openxmlformats.org/package/2006/metadata/core-properties"/>
    <ds:schemaRef ds:uri="DF4B8A4B-0CFC-4C20-846F-EA898DEF5F03"/>
    <ds:schemaRef ds:uri="http://schemas.microsoft.com/office/2006/documentManagement/types"/>
    <ds:schemaRef ds:uri="http://schemas.microsoft.com/office/2006/metadata/properties"/>
    <ds:schemaRef ds:uri="http://purl.org/dc/terms/"/>
    <ds:schemaRef ds:uri="http://www.w3.org/XML/1998/namespace"/>
    <ds:schemaRef ds:uri="http://purl.org/dc/elements/1.1/"/>
    <ds:schemaRef ds:uri="df4b8a4b-0cfc-4c20-846f-ea898def5f03"/>
    <ds:schemaRef ds:uri="http://schemas.microsoft.com/office/infopath/2007/PartnerControls"/>
    <ds:schemaRef ds:uri="641cce0b-5f55-4fef-90f1-8df66e705b73"/>
    <ds:schemaRef ds:uri="http://purl.org/dc/dcmitype/"/>
  </ds:schemaRefs>
</ds:datastoreItem>
</file>

<file path=customXml/itemProps3.xml><?xml version="1.0" encoding="utf-8"?>
<ds:datastoreItem xmlns:ds="http://schemas.openxmlformats.org/officeDocument/2006/customXml" ds:itemID="{878A042E-C62E-4138-84B1-E5550761B3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B8A4B-0CFC-4C20-846F-EA898DEF5F03"/>
    <ds:schemaRef ds:uri="df4b8a4b-0cfc-4c20-846f-ea898def5f03"/>
    <ds:schemaRef ds:uri="641cce0b-5f55-4fef-90f1-8df66e705b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4ED0958-2F3B-4692-BE9E-AB2F5055412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29</vt:i4>
      </vt:variant>
      <vt:variant>
        <vt:lpstr>Named Ranges</vt:lpstr>
      </vt:variant>
      <vt:variant>
        <vt:i4>29</vt:i4>
      </vt:variant>
    </vt:vector>
  </HeadingPairs>
  <TitlesOfParts>
    <vt:vector size="58" baseType="lpstr">
      <vt:lpstr>0. 表紙</vt:lpstr>
      <vt:lpstr>1. チェックリストのガイダンス</vt:lpstr>
      <vt:lpstr>2. 全般</vt:lpstr>
      <vt:lpstr>3. グループについての記述</vt:lpstr>
      <vt:lpstr>4. 現場リスト</vt:lpstr>
      <vt:lpstr>5. 訪問した現場</vt:lpstr>
      <vt:lpstr>6. 審査への立会い</vt:lpstr>
      <vt:lpstr>7. 選別のための質問</vt:lpstr>
      <vt:lpstr>8. 質問</vt:lpstr>
      <vt:lpstr>9.  聞き取り調査</vt:lpstr>
      <vt:lpstr>10. トレーサビリティ・テスト・テンプレート</vt:lpstr>
      <vt:lpstr>11. 入出荷照合テンプレート①</vt:lpstr>
      <vt:lpstr>12. 入出荷照合テンプレート②</vt:lpstr>
      <vt:lpstr>13. サプライヤーリスト</vt:lpstr>
      <vt:lpstr>14. 認証の範囲</vt:lpstr>
      <vt:lpstr>15. サンプリングプラン</vt:lpstr>
      <vt:lpstr>16. サンプリング表</vt:lpstr>
      <vt:lpstr>17. 審査チームのコメント</vt:lpstr>
      <vt:lpstr>18. 不適合</vt:lpstr>
      <vt:lpstr>19. 監査計画</vt:lpstr>
      <vt:lpstr>20. 認証決定</vt:lpstr>
      <vt:lpstr>21. 追加情報</vt:lpstr>
      <vt:lpstr>付表 A - 請負業者表</vt:lpstr>
      <vt:lpstr>付表 B - 請負業者の視察</vt:lpstr>
      <vt:lpstr>付表 C - 前回の不適合</vt:lpstr>
      <vt:lpstr>付表 D - 認証品の購入</vt:lpstr>
      <vt:lpstr>付表 E - 非認証水産物原料規定</vt:lpstr>
      <vt:lpstr>付表F - 海藻</vt:lpstr>
      <vt:lpstr>付表G – 労働適格性</vt:lpstr>
      <vt:lpstr>'0. 表紙'!Print_Area</vt:lpstr>
      <vt:lpstr>'1. チェックリストのガイダンス'!Print_Area</vt:lpstr>
      <vt:lpstr>'10. トレーサビリティ・テスト・テンプレート'!Print_Area</vt:lpstr>
      <vt:lpstr>'11. 入出荷照合テンプレート①'!Print_Area</vt:lpstr>
      <vt:lpstr>'12. 入出荷照合テンプレート②'!Print_Area</vt:lpstr>
      <vt:lpstr>'13. サプライヤーリスト'!Print_Area</vt:lpstr>
      <vt:lpstr>'14. 認証の範囲'!Print_Area</vt:lpstr>
      <vt:lpstr>'15. サンプリングプラン'!Print_Area</vt:lpstr>
      <vt:lpstr>'16. サンプリング表'!Print_Area</vt:lpstr>
      <vt:lpstr>'17. 審査チームのコメント'!Print_Area</vt:lpstr>
      <vt:lpstr>'18. 不適合'!Print_Area</vt:lpstr>
      <vt:lpstr>'19. 監査計画'!Print_Area</vt:lpstr>
      <vt:lpstr>'2. 全般'!Print_Area</vt:lpstr>
      <vt:lpstr>'20. 認証決定'!Print_Area</vt:lpstr>
      <vt:lpstr>'21. 追加情報'!Print_Area</vt:lpstr>
      <vt:lpstr>'3. グループについての記述'!Print_Area</vt:lpstr>
      <vt:lpstr>'4. 現場リスト'!Print_Area</vt:lpstr>
      <vt:lpstr>'5. 訪問した現場'!Print_Area</vt:lpstr>
      <vt:lpstr>'6. 審査への立会い'!Print_Area</vt:lpstr>
      <vt:lpstr>'7. 選別のための質問'!Print_Area</vt:lpstr>
      <vt:lpstr>'8. 質問'!Print_Area</vt:lpstr>
      <vt:lpstr>'9.  聞き取り調査'!Print_Area</vt:lpstr>
      <vt:lpstr>'付表 A - 請負業者表'!Print_Area</vt:lpstr>
      <vt:lpstr>'付表 B - 請負業者の視察'!Print_Area</vt:lpstr>
      <vt:lpstr>'付表 C - 前回の不適合'!Print_Area</vt:lpstr>
      <vt:lpstr>'付表 D - 認証品の購入'!Print_Area</vt:lpstr>
      <vt:lpstr>'付表 E - 非認証水産物原料規定'!Print_Area</vt:lpstr>
      <vt:lpstr>'付表F - 海藻'!Print_Area</vt:lpstr>
      <vt:lpstr>'付表F - 海藻'!Print_Titles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MSC CoC Group Checklist and Reporting Template v4.0</dc:title>
  <dc:subject/>
  <dc:creator>Wendy Banta</dc:creator>
  <cp:keywords/>
  <dc:description/>
  <cp:lastModifiedBy>Shen Yan Liow</cp:lastModifiedBy>
  <cp:revision/>
  <dcterms:created xsi:type="dcterms:W3CDTF">2015-01-07T15:53:28Z</dcterms:created>
  <dcterms:modified xsi:type="dcterms:W3CDTF">2023-06-07T10:43:09Z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0x0101000ABD0346977A1C4DA3191955390F333D00641444BD3F5CEE46A42AFA5A84128487</vt:lpwstr>
  </property>
  <property fmtid="{D5CDD505-2E9C-101B-9397-08002B2CF9AE}" pid="3" name="Project_x0020_Name">
    <vt:lpwstr/>
  </property>
  <property fmtid="{D5CDD505-2E9C-101B-9397-08002B2CF9AE}" pid="4" name="Standards_x0020_Doc_x0020_Type1">
    <vt:lpwstr/>
  </property>
  <property fmtid="{D5CDD505-2E9C-101B-9397-08002B2CF9AE}" pid="5" name="Comms_x0020_Doc_x0020_Type0">
    <vt:lpwstr/>
  </property>
  <property fmtid="{D5CDD505-2E9C-101B-9397-08002B2CF9AE}" pid="6" name="MSCLocation">
    <vt:lpwstr>2;#Global|884f2976-6ea8-46b7-bd2e-687efde62a06</vt:lpwstr>
  </property>
  <property fmtid="{D5CDD505-2E9C-101B-9397-08002B2CF9AE}" pid="7" name="Project Name">
    <vt:lpwstr>812;#Forms and Templates|41b772d6-a41f-4d02-958f-381b9ff4b42f</vt:lpwstr>
  </property>
  <property fmtid="{D5CDD505-2E9C-101B-9397-08002B2CF9AE}" pid="8" name="d6271014ad194bab90c289711dd4c188">
    <vt:lpwstr/>
  </property>
  <property fmtid="{D5CDD505-2E9C-101B-9397-08002B2CF9AE}" pid="9" name="Related_x0020_Organisation">
    <vt:lpwstr/>
  </property>
  <property fmtid="{D5CDD505-2E9C-101B-9397-08002B2CF9AE}" pid="10" name="l39af4006f8a4fd493e1e501639deb9a">
    <vt:lpwstr/>
  </property>
  <property fmtid="{D5CDD505-2E9C-101B-9397-08002B2CF9AE}" pid="11" name="Internal_x0020_Workgin">
    <vt:lpwstr/>
  </property>
  <property fmtid="{D5CDD505-2E9C-101B-9397-08002B2CF9AE}" pid="12" name="Audience">
    <vt:lpwstr/>
  </property>
  <property fmtid="{D5CDD505-2E9C-101B-9397-08002B2CF9AE}" pid="13" name="mdc2b976735b4d12b5937991a31f940c">
    <vt:lpwstr/>
  </property>
  <property fmtid="{D5CDD505-2E9C-101B-9397-08002B2CF9AE}" pid="14" name="Standards Doc Type1">
    <vt:lpwstr>282;#Scheme Document|06569f6e-4ae0-49c6-87ba-c89c0bc72842</vt:lpwstr>
  </property>
  <property fmtid="{D5CDD505-2E9C-101B-9397-08002B2CF9AE}" pid="15" name="Related Organisation">
    <vt:lpwstr/>
  </property>
  <property fmtid="{D5CDD505-2E9C-101B-9397-08002B2CF9AE}" pid="16" name="Internal Workgin">
    <vt:lpwstr/>
  </property>
  <property fmtid="{D5CDD505-2E9C-101B-9397-08002B2CF9AE}" pid="17" name="Comms Doc Type0">
    <vt:lpwstr/>
  </property>
  <property fmtid="{D5CDD505-2E9C-101B-9397-08002B2CF9AE}" pid="18" name="o1b780ffbc354cc08752c20b75a15af3">
    <vt:lpwstr>Global|884f2976-6ea8-46b7-bd2e-687efde62a06</vt:lpwstr>
  </property>
  <property fmtid="{D5CDD505-2E9C-101B-9397-08002B2CF9AE}" pid="19" name="Meeting Name Meta">
    <vt:lpwstr/>
  </property>
  <property fmtid="{D5CDD505-2E9C-101B-9397-08002B2CF9AE}" pid="20" name="Standards Team">
    <vt:lpwstr>;#Product Integrity;#Standards;#</vt:lpwstr>
  </property>
  <property fmtid="{D5CDD505-2E9C-101B-9397-08002B2CF9AE}" pid="21" name="_dlc_DocIdItemGuid">
    <vt:lpwstr>780132c8-1ced-4ec3-a05e-594d00f529d5</vt:lpwstr>
  </property>
  <property fmtid="{D5CDD505-2E9C-101B-9397-08002B2CF9AE}" pid="22" name="source_item_id">
    <vt:lpwstr>359</vt:lpwstr>
  </property>
  <property fmtid="{D5CDD505-2E9C-101B-9397-08002B2CF9AE}" pid="23" name="l29e2e3957444b3bb394a39e24466132">
    <vt:lpwstr/>
  </property>
  <property fmtid="{D5CDD505-2E9C-101B-9397-08002B2CF9AE}" pid="24" name="a210def78feb4e55ae1dd057dd3c0ccd">
    <vt:lpwstr/>
  </property>
  <property fmtid="{D5CDD505-2E9C-101B-9397-08002B2CF9AE}" pid="25" name="AuthorIds_UIVersion_2">
    <vt:lpwstr>131</vt:lpwstr>
  </property>
  <property fmtid="{D5CDD505-2E9C-101B-9397-08002B2CF9AE}" pid="26" name="AuthorIds_UIVersion_3">
    <vt:lpwstr>131</vt:lpwstr>
  </property>
  <property fmtid="{D5CDD505-2E9C-101B-9397-08002B2CF9AE}" pid="27" name="AuthorIds_UIVersion_4">
    <vt:lpwstr>131</vt:lpwstr>
  </property>
  <property fmtid="{D5CDD505-2E9C-101B-9397-08002B2CF9AE}" pid="28" name="AuthorIds_UIVersion_6">
    <vt:lpwstr>131</vt:lpwstr>
  </property>
  <property fmtid="{D5CDD505-2E9C-101B-9397-08002B2CF9AE}" pid="29" name="AuthorIds_UIVersion_14">
    <vt:lpwstr>131</vt:lpwstr>
  </property>
  <property fmtid="{D5CDD505-2E9C-101B-9397-08002B2CF9AE}" pid="30" name="AuthorIds_UIVersion_15">
    <vt:lpwstr>131</vt:lpwstr>
  </property>
  <property fmtid="{D5CDD505-2E9C-101B-9397-08002B2CF9AE}" pid="31" name="AuthorIds_UIVersion_19">
    <vt:lpwstr>131</vt:lpwstr>
  </property>
  <property fmtid="{D5CDD505-2E9C-101B-9397-08002B2CF9AE}" pid="32" name="AuthorIds_UIVersion_30">
    <vt:lpwstr>131</vt:lpwstr>
  </property>
  <property fmtid="{D5CDD505-2E9C-101B-9397-08002B2CF9AE}" pid="33" name="AuthorIds_UIVersion_31">
    <vt:lpwstr>283</vt:lpwstr>
  </property>
  <property fmtid="{D5CDD505-2E9C-101B-9397-08002B2CF9AE}" pid="34" name="AuthorIds_UIVersion_54">
    <vt:lpwstr>131</vt:lpwstr>
  </property>
  <property fmtid="{D5CDD505-2E9C-101B-9397-08002B2CF9AE}" pid="35" name="AuthorIds_UIVersion_55">
    <vt:lpwstr>131</vt:lpwstr>
  </property>
  <property fmtid="{D5CDD505-2E9C-101B-9397-08002B2CF9AE}" pid="36" name="AuthorIds_UIVersion_56">
    <vt:lpwstr>131</vt:lpwstr>
  </property>
  <property fmtid="{D5CDD505-2E9C-101B-9397-08002B2CF9AE}" pid="37" name="AuthorIds_UIVersion_58">
    <vt:lpwstr>131</vt:lpwstr>
  </property>
  <property fmtid="{D5CDD505-2E9C-101B-9397-08002B2CF9AE}" pid="38" name="AuthorIds_UIVersion_67">
    <vt:lpwstr>21</vt:lpwstr>
  </property>
  <property fmtid="{D5CDD505-2E9C-101B-9397-08002B2CF9AE}" pid="39" name="AuthorIds_UIVersion_70">
    <vt:lpwstr>131</vt:lpwstr>
  </property>
  <property fmtid="{D5CDD505-2E9C-101B-9397-08002B2CF9AE}" pid="40" name="AuthorIds_UIVersion_72">
    <vt:lpwstr>131</vt:lpwstr>
  </property>
  <property fmtid="{D5CDD505-2E9C-101B-9397-08002B2CF9AE}" pid="41" name="AuthorIds_UIVersion_73">
    <vt:lpwstr>131</vt:lpwstr>
  </property>
  <property fmtid="{D5CDD505-2E9C-101B-9397-08002B2CF9AE}" pid="42" name="AuthorIds_UIVersion_74">
    <vt:lpwstr>131</vt:lpwstr>
  </property>
  <property fmtid="{D5CDD505-2E9C-101B-9397-08002B2CF9AE}" pid="43" name="AuthorIds_UIVersion_75">
    <vt:lpwstr>131</vt:lpwstr>
  </property>
  <property fmtid="{D5CDD505-2E9C-101B-9397-08002B2CF9AE}" pid="44" name="AuthorIds_UIVersion_76">
    <vt:lpwstr>131</vt:lpwstr>
  </property>
  <property fmtid="{D5CDD505-2E9C-101B-9397-08002B2CF9AE}" pid="45" name="AuthorIds_UIVersion_77">
    <vt:lpwstr>131</vt:lpwstr>
  </property>
  <property fmtid="{D5CDD505-2E9C-101B-9397-08002B2CF9AE}" pid="46" name="AuthorIds_UIVersion_78">
    <vt:lpwstr>131</vt:lpwstr>
  </property>
  <property fmtid="{D5CDD505-2E9C-101B-9397-08002B2CF9AE}" pid="47" name="AuthorIds_UIVersion_79">
    <vt:lpwstr>131</vt:lpwstr>
  </property>
  <property fmtid="{D5CDD505-2E9C-101B-9397-08002B2CF9AE}" pid="48" name="AuthorIds_UIVersion_81">
    <vt:lpwstr>131</vt:lpwstr>
  </property>
  <property fmtid="{D5CDD505-2E9C-101B-9397-08002B2CF9AE}" pid="49" name="AuthorIds_UIVersion_82">
    <vt:lpwstr>131</vt:lpwstr>
  </property>
</Properties>
</file>