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fileSharing readOnlyRecommended="1"/>
  <workbookPr hidePivotFieldList="1" defaultThemeVersion="202300"/>
  <mc:AlternateContent xmlns:mc="http://schemas.openxmlformats.org/markup-compatibility/2006">
    <mc:Choice Requires="x15">
      <x15ac:absPath xmlns:x15ac="http://schemas.microsoft.com/office/spreadsheetml/2010/11/ac" url="https://marinestewardshipcouncil.sharepoint.com/sites/ExternalFisheriesProgramRevisions/Shared Documents/Shared Space - All Panels and Working Groups/Handover Documents/14. Product Development Handover - September 26/Prototypes/Templates/"/>
    </mc:Choice>
  </mc:AlternateContent>
  <xr:revisionPtr revIDLastSave="1253" documentId="8_{BF12840D-FF26-4B5E-BE43-F4BEED2D6158}" xr6:coauthVersionLast="47" xr6:coauthVersionMax="47" xr10:uidLastSave="{A2A27B2F-9D56-40F0-A088-D2DE0D9011D9}"/>
  <bookViews>
    <workbookView xWindow="-120" yWindow="-120" windowWidth="29040" windowHeight="15720" tabRatio="817" xr2:uid="{E421D2F6-D039-4BA5-B461-C5BEEA24E18E}"/>
  </bookViews>
  <sheets>
    <sheet name="1 - Contact Details" sheetId="5" r:id="rId1"/>
    <sheet name="2 - Introduction" sheetId="4" r:id="rId2"/>
    <sheet name="3 - Performance Indicators" sheetId="1" r:id="rId3"/>
    <sheet name="4 - General Comments" sheetId="3" r:id="rId4"/>
    <sheet name="5 - For Word" sheetId="8" state="hidden" r:id="rId5"/>
    <sheet name="Dropdowns" sheetId="2" state="hidden" r:id="rId6"/>
    <sheet name="Intro Text" sheetId="7" r:id="rId7"/>
  </sheets>
  <definedNames>
    <definedName name="Assessment_Stage">Dropdowns!$M$2:$M$5</definedName>
    <definedName name="Language">Dropdowns!$Q$2:$Q$7</definedName>
    <definedName name="Standard_Version">Dropdowns!$O$2:$O$4</definedName>
    <definedName name="v2.0_Pis">Dropdowns!$A$1:$A$38</definedName>
    <definedName name="v3.0_Pis">Dropdowns!$B$1:$B$38</definedName>
    <definedName name="v3.1_Pis">Dropdowns!$C$1:$C$36</definedName>
    <definedName name="v4.0_Pis">Dropdowns!$D$1:$D$36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6" i="1" l="1"/>
  <c r="B7" i="1"/>
  <c r="B8" i="1"/>
  <c r="B9" i="1"/>
  <c r="B10" i="1"/>
  <c r="B11" i="1"/>
  <c r="B12" i="1"/>
  <c r="B13" i="1"/>
  <c r="B14" i="1"/>
  <c r="B15" i="1"/>
  <c r="B16" i="1"/>
  <c r="B17" i="1"/>
  <c r="B18" i="1"/>
  <c r="B19" i="1"/>
  <c r="B20" i="1"/>
  <c r="B21" i="1"/>
  <c r="B22" i="1"/>
  <c r="B23" i="1"/>
  <c r="B24" i="1"/>
  <c r="B25" i="1"/>
  <c r="B26" i="1"/>
  <c r="B27" i="1"/>
  <c r="B28" i="1"/>
  <c r="B29" i="1"/>
  <c r="B30" i="1"/>
  <c r="B31" i="1"/>
  <c r="B32" i="1"/>
  <c r="B33" i="1"/>
  <c r="B34" i="1"/>
  <c r="D7" i="1" l="1"/>
  <c r="D8" i="1"/>
  <c r="D9" i="1"/>
  <c r="D10" i="1"/>
  <c r="D11" i="1"/>
  <c r="D12" i="1"/>
  <c r="D13" i="1"/>
  <c r="D14" i="1"/>
  <c r="D15" i="1"/>
  <c r="D16" i="1"/>
  <c r="D17" i="1"/>
  <c r="D18" i="1"/>
  <c r="D19" i="1"/>
  <c r="D20" i="1"/>
  <c r="D21" i="1"/>
  <c r="D22" i="1"/>
  <c r="D23" i="1"/>
  <c r="D24" i="1"/>
  <c r="D25" i="1"/>
  <c r="D26" i="1"/>
  <c r="D27" i="1"/>
  <c r="D28" i="1"/>
  <c r="D29" i="1"/>
  <c r="D30" i="1"/>
  <c r="D31" i="1"/>
  <c r="D32" i="1"/>
  <c r="D33" i="1"/>
  <c r="D34" i="1"/>
  <c r="A4" i="3"/>
  <c r="A6" i="1"/>
  <c r="A7" i="1"/>
  <c r="A8" i="1"/>
  <c r="A9" i="1"/>
  <c r="A10" i="1"/>
  <c r="A11" i="1"/>
  <c r="A12" i="1"/>
  <c r="A13" i="1"/>
  <c r="A14" i="1"/>
  <c r="A15" i="1"/>
  <c r="A16" i="1"/>
  <c r="A17" i="1"/>
  <c r="A18" i="1"/>
  <c r="A19" i="1"/>
  <c r="A20" i="1"/>
  <c r="A21" i="1"/>
  <c r="A22" i="1"/>
  <c r="A23" i="1"/>
  <c r="A24" i="1"/>
  <c r="A25" i="1"/>
  <c r="A26" i="1"/>
  <c r="A27" i="1"/>
  <c r="A28" i="1"/>
  <c r="A29" i="1"/>
  <c r="A30" i="1"/>
  <c r="A31" i="1"/>
  <c r="A32" i="1"/>
  <c r="A33" i="1"/>
  <c r="A34" i="1"/>
  <c r="F4" i="8" l="1"/>
  <c r="F5" i="8"/>
  <c r="F6" i="8"/>
  <c r="F7" i="8"/>
  <c r="F8" i="8"/>
  <c r="F9" i="8"/>
  <c r="F10" i="8"/>
  <c r="F11" i="8"/>
  <c r="F12" i="8"/>
  <c r="F13" i="8"/>
  <c r="F14" i="8"/>
  <c r="F15" i="8"/>
  <c r="F16" i="8"/>
  <c r="F17" i="8"/>
  <c r="F18" i="8"/>
  <c r="F19" i="8"/>
  <c r="F20" i="8"/>
  <c r="F21" i="8"/>
  <c r="F22" i="8"/>
  <c r="F23" i="8"/>
  <c r="F24" i="8"/>
  <c r="F25" i="8"/>
  <c r="F26" i="8"/>
  <c r="F27" i="8"/>
  <c r="F28" i="8"/>
  <c r="F29" i="8"/>
  <c r="F30" i="8"/>
  <c r="F31" i="8"/>
  <c r="F32" i="8"/>
  <c r="F33" i="8"/>
  <c r="B4" i="8"/>
  <c r="C4" i="8"/>
  <c r="D4" i="8"/>
  <c r="E4" i="8"/>
  <c r="B5" i="8"/>
  <c r="C5" i="8"/>
  <c r="D5" i="8"/>
  <c r="E5" i="8"/>
  <c r="B6" i="8"/>
  <c r="C6" i="8"/>
  <c r="D6" i="8"/>
  <c r="E6" i="8"/>
  <c r="B7" i="8"/>
  <c r="C7" i="8"/>
  <c r="D7" i="8"/>
  <c r="E7" i="8"/>
  <c r="B8" i="8"/>
  <c r="C8" i="8"/>
  <c r="D8" i="8"/>
  <c r="E8" i="8"/>
  <c r="B9" i="8"/>
  <c r="C9" i="8"/>
  <c r="D9" i="8"/>
  <c r="E9" i="8"/>
  <c r="B10" i="8"/>
  <c r="C10" i="8"/>
  <c r="D10" i="8"/>
  <c r="E10" i="8"/>
  <c r="B11" i="8"/>
  <c r="C11" i="8"/>
  <c r="D11" i="8"/>
  <c r="E11" i="8"/>
  <c r="B12" i="8"/>
  <c r="C12" i="8"/>
  <c r="D12" i="8"/>
  <c r="E12" i="8"/>
  <c r="B13" i="8"/>
  <c r="C13" i="8"/>
  <c r="D13" i="8"/>
  <c r="E13" i="8"/>
  <c r="B14" i="8"/>
  <c r="C14" i="8"/>
  <c r="D14" i="8"/>
  <c r="E14" i="8"/>
  <c r="B15" i="8"/>
  <c r="C15" i="8"/>
  <c r="D15" i="8"/>
  <c r="E15" i="8"/>
  <c r="B16" i="8"/>
  <c r="C16" i="8"/>
  <c r="D16" i="8"/>
  <c r="E16" i="8"/>
  <c r="B17" i="8"/>
  <c r="C17" i="8"/>
  <c r="D17" i="8"/>
  <c r="E17" i="8"/>
  <c r="B18" i="8"/>
  <c r="C18" i="8"/>
  <c r="D18" i="8"/>
  <c r="E18" i="8"/>
  <c r="B19" i="8"/>
  <c r="C19" i="8"/>
  <c r="D19" i="8"/>
  <c r="E19" i="8"/>
  <c r="B20" i="8"/>
  <c r="C20" i="8"/>
  <c r="D20" i="8"/>
  <c r="E20" i="8"/>
  <c r="B21" i="8"/>
  <c r="C21" i="8"/>
  <c r="D21" i="8"/>
  <c r="E21" i="8"/>
  <c r="B22" i="8"/>
  <c r="C22" i="8"/>
  <c r="D22" i="8"/>
  <c r="E22" i="8"/>
  <c r="B23" i="8"/>
  <c r="C23" i="8"/>
  <c r="D23" i="8"/>
  <c r="E23" i="8"/>
  <c r="B24" i="8"/>
  <c r="C24" i="8"/>
  <c r="D24" i="8"/>
  <c r="E24" i="8"/>
  <c r="B25" i="8"/>
  <c r="C25" i="8"/>
  <c r="D25" i="8"/>
  <c r="E25" i="8"/>
  <c r="B26" i="8"/>
  <c r="C26" i="8"/>
  <c r="D26" i="8"/>
  <c r="E26" i="8"/>
  <c r="B27" i="8"/>
  <c r="C27" i="8"/>
  <c r="D27" i="8"/>
  <c r="E27" i="8"/>
  <c r="B28" i="8"/>
  <c r="C28" i="8"/>
  <c r="D28" i="8"/>
  <c r="E28" i="8"/>
  <c r="B29" i="8"/>
  <c r="C29" i="8"/>
  <c r="D29" i="8"/>
  <c r="E29" i="8"/>
  <c r="B30" i="8"/>
  <c r="C30" i="8"/>
  <c r="D30" i="8"/>
  <c r="E30" i="8"/>
  <c r="B31" i="8"/>
  <c r="C31" i="8"/>
  <c r="D31" i="8"/>
  <c r="E31" i="8"/>
  <c r="B32" i="8"/>
  <c r="C32" i="8"/>
  <c r="D32" i="8"/>
  <c r="E32" i="8"/>
  <c r="B33" i="8"/>
  <c r="C33" i="8"/>
  <c r="D33" i="8"/>
  <c r="E33"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4" i="8"/>
  <c r="A2" i="4"/>
  <c r="B4" i="4" s="1"/>
  <c r="B5" i="4" l="1"/>
  <c r="B6" i="4"/>
  <c r="B7" i="4"/>
  <c r="B8" i="4"/>
  <c r="B9" i="4"/>
  <c r="B10" i="4"/>
  <c r="B11" i="4"/>
  <c r="B12" i="4"/>
  <c r="B13" i="4"/>
  <c r="B14" i="4"/>
  <c r="B3"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tc={DF7260A0-E51D-4EFE-83FE-9579E9FAD4DE}</author>
    <author>tc={B830315A-8433-4776-9714-ED924ECA54DD}</author>
  </authors>
  <commentList>
    <comment ref="A2" authorId="0" shapeId="0" xr:uid="{DF7260A0-E51D-4EFE-83FE-9579E9FAD4DE}">
      <text>
        <t>[Threaded comment]
Your version of Excel allows you to read this threaded comment; however, any edits to it will get removed if the file is opened in a newer version of Excel. Learn more: https://go.microsoft.com/fwlink/?linkid=870924
Comment:
    site visit is not an option in the dropdown here fyi</t>
      </text>
    </comment>
    <comment ref="E3" authorId="1" shapeId="0" xr:uid="{B830315A-8433-4776-9714-ED924ECA54DD}">
      <text>
        <t>[Threaded comment]
Your version of Excel allows you to read this threaded comment; however, any edits to it will get removed if the file is opened in a newer version of Excel. Learn more: https://go.microsoft.com/fwlink/?linkid=870924
Comment:
    not sure a "response code" is appropriate here--maybe better a free text response field. CABs shall respond, but doesn't have to be a code? Or just get rid of the code column all together?</t>
      </text>
    </comment>
  </commentList>
</comments>
</file>

<file path=xl/sharedStrings.xml><?xml version="1.0" encoding="utf-8"?>
<sst xmlns="http://schemas.openxmlformats.org/spreadsheetml/2006/main" count="456" uniqueCount="259">
  <si>
    <t>Stakeholder contact and assessment details</t>
  </si>
  <si>
    <r>
      <t xml:space="preserve">Once completed, this stakeholder input template will be uploaded to the MSC website.
</t>
    </r>
    <r>
      <rPr>
        <b/>
        <sz val="10"/>
        <rFont val="Arial"/>
        <family val="2"/>
      </rPr>
      <t>Please inform the CAB if you would like your address, email and/or phone number redacted prior to upload.</t>
    </r>
  </si>
  <si>
    <t>Category</t>
  </si>
  <si>
    <t>Contact details</t>
  </si>
  <si>
    <t>Guidance</t>
  </si>
  <si>
    <t>Title</t>
  </si>
  <si>
    <t>Optional</t>
  </si>
  <si>
    <r>
      <t>First name</t>
    </r>
    <r>
      <rPr>
        <b/>
        <sz val="10"/>
        <color rgb="FFBB3E33"/>
        <rFont val="Arial"/>
        <family val="2"/>
      </rPr>
      <t>*</t>
    </r>
  </si>
  <si>
    <r>
      <t>Last name</t>
    </r>
    <r>
      <rPr>
        <b/>
        <sz val="10"/>
        <color rgb="FFBB3E33"/>
        <rFont val="Arial"/>
        <family val="2"/>
      </rPr>
      <t>*</t>
    </r>
  </si>
  <si>
    <r>
      <t>Email</t>
    </r>
    <r>
      <rPr>
        <b/>
        <sz val="10"/>
        <color rgb="FFBB3E33"/>
        <rFont val="Arial"/>
        <family val="2"/>
      </rPr>
      <t>*</t>
    </r>
  </si>
  <si>
    <r>
      <t>Preferred Language</t>
    </r>
    <r>
      <rPr>
        <sz val="11"/>
        <color rgb="FFFF0000"/>
        <rFont val="Aptos Narrow"/>
        <family val="2"/>
        <scheme val="minor"/>
      </rPr>
      <t>*</t>
    </r>
  </si>
  <si>
    <t>Select from Dropdown</t>
  </si>
  <si>
    <t>Organisation</t>
  </si>
  <si>
    <t>Please enter the legal or registered name of your organisation or company or N/A if not applicable</t>
  </si>
  <si>
    <t>Department</t>
  </si>
  <si>
    <t>Job title</t>
  </si>
  <si>
    <t>Description</t>
  </si>
  <si>
    <t>Optional description of your organisation</t>
  </si>
  <si>
    <t>Phone number</t>
  </si>
  <si>
    <t>Postal address</t>
  </si>
  <si>
    <r>
      <t>Fishery name</t>
    </r>
    <r>
      <rPr>
        <b/>
        <sz val="10"/>
        <color rgb="FFBB3E33"/>
        <rFont val="Arial"/>
        <family val="2"/>
      </rPr>
      <t>*</t>
    </r>
  </si>
  <si>
    <t>As the fishery under assessment appears in the Fisheries Update or on fisheries.msc.org.</t>
  </si>
  <si>
    <r>
      <t>Certification body (CAB)</t>
    </r>
    <r>
      <rPr>
        <b/>
        <sz val="10"/>
        <color rgb="FFBB3E33"/>
        <rFont val="Arial"/>
        <family val="2"/>
      </rPr>
      <t>*</t>
    </r>
  </si>
  <si>
    <t>The third party organisation conducting the assessment, as it appears on fisheries.msc.org.</t>
  </si>
  <si>
    <r>
      <t>Assessment stage</t>
    </r>
    <r>
      <rPr>
        <sz val="10"/>
        <color rgb="FFFF0000"/>
        <rFont val="Arial"/>
        <family val="2"/>
      </rPr>
      <t>*</t>
    </r>
  </si>
  <si>
    <t>The stage of the assessment that you are providing input into.</t>
  </si>
  <si>
    <t>Instructions for CABs and assessment teams</t>
  </si>
  <si>
    <t xml:space="preserve">The CAB shall complete the CAB response columns shaded blue in each page, noting that only the options listed in the Codes page may be used in the CAB Response Code cells. </t>
  </si>
  <si>
    <r>
      <t xml:space="preserve">The CAB shall name the spreadsheet in the following format </t>
    </r>
    <r>
      <rPr>
        <b/>
        <sz val="10"/>
        <rFont val="Arial"/>
        <family val="2"/>
      </rPr>
      <t xml:space="preserve">[Stakeholder organisation/name]_[Short fishery name]_[Assessment stage] </t>
    </r>
    <r>
      <rPr>
        <sz val="10"/>
        <rFont val="Arial"/>
        <family val="2"/>
      </rPr>
      <t xml:space="preserve">so that it will be clearly identifiable when uploaded. This will enable stakeholders to download their template and enter any follow up comments at PCDR stage. </t>
    </r>
  </si>
  <si>
    <t>The CAB shall include all the information recorded here in the appropriate report(s): Public Comment Draft Report, Final Draft Report, Public Certification Report. The CAB may remove empty rows when transferring information into the appropriate report(s).</t>
  </si>
  <si>
    <t>Resources</t>
  </si>
  <si>
    <t>How to engage with a fishery assessment</t>
  </si>
  <si>
    <t>MSC Fisheries Standard</t>
  </si>
  <si>
    <t>MSC Fisheries Certification Process</t>
  </si>
  <si>
    <t>MSC Stakeholder Privacy Policy</t>
  </si>
  <si>
    <t>Select Assessement Stage:</t>
  </si>
  <si>
    <t>Site Visit</t>
  </si>
  <si>
    <t>Standard Version</t>
  </si>
  <si>
    <t>v3.0</t>
  </si>
  <si>
    <t>Principle</t>
  </si>
  <si>
    <t>Performance Indicator Number</t>
  </si>
  <si>
    <t>Input summary</t>
  </si>
  <si>
    <t>Input detail</t>
  </si>
  <si>
    <t>Evidence or references</t>
  </si>
  <si>
    <t>CAB response to stakeholder input</t>
  </si>
  <si>
    <t xml:space="preserve">CAB response code  </t>
  </si>
  <si>
    <t>Calculated Cell (Select Standard version in cell B2 and value in Column C)</t>
  </si>
  <si>
    <r>
      <t xml:space="preserve">Summary sentence. This may be useful as a summary to others reading your input or when discussing issues raised with CABs. </t>
    </r>
    <r>
      <rPr>
        <sz val="9"/>
        <color rgb="FFC00000"/>
        <rFont val="Arial"/>
        <family val="2"/>
      </rPr>
      <t>Optional.</t>
    </r>
  </si>
  <si>
    <t>Detail of stakeholder input</t>
  </si>
  <si>
    <t>Objective evidence or references should be provided in support of any claims.</t>
  </si>
  <si>
    <r>
      <t xml:space="preserve">Please select an input code to describe any suggested change based on your input and evidence. </t>
    </r>
    <r>
      <rPr>
        <sz val="9"/>
        <color rgb="FFC00000"/>
        <rFont val="Arial"/>
        <family val="2"/>
      </rPr>
      <t xml:space="preserve">Optional. </t>
    </r>
    <r>
      <rPr>
        <sz val="9"/>
        <rFont val="Arial"/>
        <family val="2"/>
      </rPr>
      <t xml:space="preserve">
See the Codes section for a description of the codes. </t>
    </r>
  </si>
  <si>
    <t>The CAB shall respond in this column.  
Where appropriate, CAB responses should include details of the changes that have been made in the report.</t>
  </si>
  <si>
    <t>The CAB shall assign a response code to each row completed by the stakeholder.</t>
  </si>
  <si>
    <t>1.1.1 : Stock status</t>
  </si>
  <si>
    <t>Select Expected Outcome</t>
  </si>
  <si>
    <t>Select CAB Response Type</t>
  </si>
  <si>
    <t>General comments</t>
  </si>
  <si>
    <t>General comments on the assessment.
Stakeholders should note that input is most useful for assessment teams when attributed to an MSC Performance Indicator or Principle, and when objective evidence and references are provided in support of any claims. Stakeholders can use this tab if they are submitting information relevant to multiple Performance Indicators or information that is extensive or in a format that isn't easy to incorporate into an Excel spreadsheet, for example data sets, reports or papers. Where this is the case stakeholders can summarise the information here and provide the full information to the CAB via email.</t>
  </si>
  <si>
    <t>The CAB should respond in this column.  
Where appropriate, CAB responses should include details of the changes that have been made in the report.</t>
  </si>
  <si>
    <t>If appropriate, the CAB shall assign a response code to each row completed by the stakeholder.</t>
  </si>
  <si>
    <t>Assessment stage</t>
  </si>
  <si>
    <t xml:space="preserve">CAB Response Code  </t>
  </si>
  <si>
    <t>-----</t>
  </si>
  <si>
    <t>v2.0 Pis</t>
  </si>
  <si>
    <t>v3.0 Pis</t>
  </si>
  <si>
    <t>SH Coding</t>
  </si>
  <si>
    <t>CAB Response Coding</t>
  </si>
  <si>
    <t>Assessment Stage</t>
  </si>
  <si>
    <t>Language</t>
  </si>
  <si>
    <t>Select Assessment Stage</t>
  </si>
  <si>
    <t>Select Standard Version</t>
  </si>
  <si>
    <t>Change suggested to increase clarity</t>
  </si>
  <si>
    <t>A change should be made to improve clarity, but should not result in changes to the score or rationale.</t>
  </si>
  <si>
    <t>No score change - rationale edited</t>
  </si>
  <si>
    <t>Rationale amended, score unchanged.</t>
  </si>
  <si>
    <t>Announcement Comment Draft Report</t>
  </si>
  <si>
    <t>v2.0</t>
  </si>
  <si>
    <t>English</t>
  </si>
  <si>
    <t>1.1.2 : Stock rebuilding</t>
  </si>
  <si>
    <t>Scoring implications unknown</t>
  </si>
  <si>
    <t xml:space="preserve">I (stakeholder) do not know if or how the scores will change based on input and evidence. CAB to consider the input and evaluate whether the score should be changed, rationale updated and/or additional evidence presented. </t>
  </si>
  <si>
    <t>No score change - additional evidence presented</t>
  </si>
  <si>
    <t>Additional evidence provided, score unchanged.</t>
  </si>
  <si>
    <t>Japanese</t>
  </si>
  <si>
    <t>1.2.1 : Harvest strategy</t>
  </si>
  <si>
    <t>Evidence Missing in Rationale</t>
  </si>
  <si>
    <t>No score change expected. CAB to change the scoring rationale or present additional evidence to support the scoring.</t>
  </si>
  <si>
    <t>Score increased</t>
  </si>
  <si>
    <t>Score increased.</t>
  </si>
  <si>
    <t>Public Comment Draft Report</t>
  </si>
  <si>
    <t>French</t>
  </si>
  <si>
    <t>1.2.2 : Harvest control rules and tools</t>
  </si>
  <si>
    <t>Score increase expected</t>
  </si>
  <si>
    <t>Score increase expected. CAB to consider the input and evaluate whether the score should be increased.</t>
  </si>
  <si>
    <t>Score reduced to &lt;80, condition raised</t>
  </si>
  <si>
    <t>Score reduced to between 60-80. New condition raised.</t>
  </si>
  <si>
    <t>Spanish</t>
  </si>
  <si>
    <t>1.2.3 : Information and monitoring</t>
  </si>
  <si>
    <t>Score reduction expected to &lt;60, PI fails</t>
  </si>
  <si>
    <t>This Performance Indicator should fail, i.e. the score should be less than 60.</t>
  </si>
  <si>
    <t>Score reduced to &lt;60, PI failed</t>
  </si>
  <si>
    <t xml:space="preserve">Score reduced to less than 60. PI fails. </t>
  </si>
  <si>
    <t>German</t>
  </si>
  <si>
    <t>1.2.4 : Assessment of stock status</t>
  </si>
  <si>
    <t>Score reduction expected to &lt;80, condition raised</t>
  </si>
  <si>
    <t>A condition should be raised for this Performance Indicator, i.e. the score should be between 60-80.</t>
  </si>
  <si>
    <t>Score Reduced - minor score reduction</t>
  </si>
  <si>
    <t xml:space="preserve">Minor reduction in score which has not caused the PI to fail or a new condition to be raised. </t>
  </si>
  <si>
    <t>2.1.1 : Primary species outcome</t>
  </si>
  <si>
    <t>2.1.1 : In-scope species outcome status</t>
  </si>
  <si>
    <t>Minor score reduction expected</t>
  </si>
  <si>
    <t xml:space="preserve">A score reduction is expected which will not cause the Performance Indicator to fail or a new condition to be raised. </t>
  </si>
  <si>
    <t>2.1.2 : Primary species management</t>
  </si>
  <si>
    <t>2.1.2 : In-scope species management strategy</t>
  </si>
  <si>
    <t>No change</t>
  </si>
  <si>
    <t>No changes made to rationale or score</t>
  </si>
  <si>
    <t>2.1.3 : Primary species information</t>
  </si>
  <si>
    <t>2.1.3 : In-scope species information</t>
  </si>
  <si>
    <t>2.2.1 : Secondary species outcome</t>
  </si>
  <si>
    <t>2.2.1 : ETP/OOS outcome status</t>
  </si>
  <si>
    <t>2.2.2 : Secondary species management</t>
  </si>
  <si>
    <t>2.2.2 : ETP/OOS management strategy</t>
  </si>
  <si>
    <t>2.2.3 : Secondary species information</t>
  </si>
  <si>
    <t>2.2.3 : ETP/OOS information</t>
  </si>
  <si>
    <t>2.3.1 : ETP species outcome</t>
  </si>
  <si>
    <t>2.3.1 : Habitats outcome status</t>
  </si>
  <si>
    <t>2.3.2 : ETP species management</t>
  </si>
  <si>
    <t>2.3.2 : Habitats management strategy</t>
  </si>
  <si>
    <t>2.3.3 : ETP species information</t>
  </si>
  <si>
    <t>2.3.3 : Habitats information</t>
  </si>
  <si>
    <t>2.4.1 : Habitats outcome</t>
  </si>
  <si>
    <t>2.4.1 : Ecosystem outcome status</t>
  </si>
  <si>
    <t>2.4.2 : Habitats management strategy</t>
  </si>
  <si>
    <t>2.4.2 : Ecosystem management strategy</t>
  </si>
  <si>
    <t>2.4.3 : Habitats information</t>
  </si>
  <si>
    <t>2.4.3 : Ecosystem information</t>
  </si>
  <si>
    <t>2.5.1 : Ecosystem outcome</t>
  </si>
  <si>
    <t>3.1.1 : Legal and/or customary framework</t>
  </si>
  <si>
    <t>2.5.2 : Ecosystem management strategy</t>
  </si>
  <si>
    <t>3.1.2 : Consultation, roles and responsibilities</t>
  </si>
  <si>
    <t>2.5.3 : Ecosystem information</t>
  </si>
  <si>
    <t>3.1.3 : Long term objectives</t>
  </si>
  <si>
    <t>3.2.1 : Fishery-specific objectives</t>
  </si>
  <si>
    <t>3.2.2 : Decision-making processes</t>
  </si>
  <si>
    <t>3.2.3 : Compliance and enforcement</t>
  </si>
  <si>
    <t>3.2.4 : Monitoring and management performance evaluation</t>
  </si>
  <si>
    <t>MSC Template for Stakeholder Input into Fishery Assessments - guidance for users</t>
  </si>
  <si>
    <t>Plantilla del MSC para la aportación de las partes interesadas en las evaluaciones pesqueras: orientación para los usuarios</t>
  </si>
  <si>
    <t>漁業評価へのステークホルダーのインプットのためのMSCテンプレート - ユーザー向けガイダンス</t>
  </si>
  <si>
    <t>MSC-Vorlage für Stakeholder-Input in Fischereibewertungen – Anleitung für Benutzer</t>
  </si>
  <si>
    <t>Modèle MSC pour la participation des parties prenantes aux évaluations des pêcheries : guide à l'intention des utilisateurs</t>
  </si>
  <si>
    <t>This stakeholder input template is formatted to allow assessment teams to respond to stakeholder input, and to copy the tables into the reporting template.</t>
  </si>
  <si>
    <t>Esta plantilla de aportes de las partes interesadas está formateada para permitir que los equipos de evaluación respondan a los aportes de las partes interesadas y copien las tablas en la plantilla de informes.</t>
  </si>
  <si>
    <t>この利害関係者入力テンプレートは、評価チームが利害関係者の入力に応答し、表をレポート テンプレートにコピーできるようにフォーマットされています。</t>
  </si>
  <si>
    <t>Diese Stakeholder-Eingabevorlage ist so formatiert, dass Bewertungsteams auf die Eingaben der Stakeholder reagieren und die Tabellen in die Berichtsvorlage kopieren können.</t>
  </si>
  <si>
    <t>Ce modèle de contribution des parties prenantes est formaté pour permettre aux équipes d’évaluation de répondre aux contributions des parties prenantes et de copier les tableaux dans le modèle de rapport.</t>
  </si>
  <si>
    <t>Stakeholders must use this template to provide any written input at any stage of an MSC fishery assessment. 
Further information can be found on the MSC webpage 'How to engage with a fishery assessment' (link below).</t>
  </si>
  <si>
    <t>Las partes interesadas deben utilizar esta plantilla para proporcionar cualquier aportación por escrito en cualquier etapa de la evaluación de una pesquería del MSC.
Puede encontrar más información en la página web del MSC «Cómo participar en una evaluación de pesquerías» (enlace a continuación).</t>
  </si>
  <si>
    <t>ステークホルダーは、MSC漁業審査のどの段階でも、このテンプレートを使用して書面による意見を提出する必要があります。
詳細については、MSCのウェブページ「漁業審査への参加方法」（下記リンク）をご覧ください。</t>
  </si>
  <si>
    <t>Interessengruppen müssen diese Vorlage verwenden, um in jeder Phase einer MSC-Fischereibewertung schriftliche Beiträge zu leisten.
Weitere Informationen finden Sie auf der MSC-Webseite „Wie Sie sich an einer Fischereibewertung beteiligen“ (Link unten).</t>
  </si>
  <si>
    <t>Les parties prenantes doivent utiliser ce modèle pour fournir toute contribution écrite à toute étape d'une évaluation de pêcherie MSC.</t>
  </si>
  <si>
    <t>Stakeholder input is most useful to the assessment team when it is attributed to a Performance Indicator (PI), which assessment teams use to score fisheries. The scoring issues (a, b, c, etc.) should be included in your rationale column as needed.</t>
  </si>
  <si>
    <t>Las aportaciones de las partes interesadas son más útiles para el equipo de evaluación cuando se atribuyen a un Indicador de Desempeño (ID), que los equipos de evaluación utilizan para puntuar las pesquerías. Los aspectos de la puntuación (a, b, c, etc.) deben incluirse en la columna de justificación según sea necesario.</t>
  </si>
  <si>
    <t>ステークホルダーからの意見は、評価チームが漁業の評価に用いる業績指標（PI）に反映されると、評価チームにとって最も有益です。評価の根拠となる項目（a、b、cなど）は、必要に応じて根拠欄に記載してください。</t>
  </si>
  <si>
    <t>Der Input der Stakeholder ist für das Bewertungsteam am nützlichsten, wenn er einem Leistungsindikator (PI) zugeordnet wird, der zur Bewertung der Fischerei verwendet wird. Die Bewertungskriterien (a, b, c usw.) sollten bei Bedarf in die Begründungsspalte aufgenommen werden.</t>
  </si>
  <si>
    <t>Les contributions des parties prenantes sont particulièrement utiles à l'équipe d'évaluation lorsqu'elles sont associées à un indicateur de performance (IP), utilisé par les équipes d'évaluation pour noter les pêcheries. Les points de notation (a, b, c, etc.) doivent être inclus dans votre colonne « Justification », si nécessaire.</t>
  </si>
  <si>
    <t xml:space="preserve">Objective evidence or references should be provided in support of any claims. Evidence or references must have been available on or before the last day of the site visit (or up to 30 days later if agreed in writing with the CAB at the site visit) to be considered within this assessment. </t>
  </si>
  <si>
    <t>Se deben proporcionar pruebas o referencias objetivas que respalden cualquier afirmación. Para que se consideren en esta evaluación, dichas pruebas o referencias deben haber estado disponibles el último día de la visita al sitio o antes (o hasta 30 días después si se acuerda por escrito con el CAB en la visita).</t>
  </si>
  <si>
    <t>いかなる主張も、客観的な証拠または参考文献によって裏付けられる必要があります。本評価の対象となるためには、証拠または参考文献は、現地訪問の最終日まで（または現地訪問時にCABと書面で合意した場合は30日後まで）に提出されている必要があります。</t>
  </si>
  <si>
    <t>Zur Untermauerung aller Ansprüche sind objektive Nachweise oder Referenzen vorzulegen. Nachweise oder Referenzen müssen spätestens am letzten Tag des Vor-Ort-Besuchs (oder bis zu 30 Tage später, sofern dies beim Vor-Ort-Besuch schriftlich mit dem CAB vereinbart wurde) vorliegen, um bei dieser Bewertung berücksichtigt zu werden.</t>
  </si>
  <si>
    <t>Des preuves ou références objectives doivent être fournies à l'appui de toute allégation. Pour être prises en compte dans cette évaluation, ces preuves ou références doivent être disponibles au plus tard le dernier jour de la visite sur site (ou jusqu'à 30 jours plus tard, si cela a été convenu par écrit avec l'organisme d'évaluation de la conformité lors de la visite sur site).</t>
  </si>
  <si>
    <t>Please email the completed template to the Conformity Assessment Body (CAB) completing the assessment (details available on the Fishery Announcement)</t>
  </si>
  <si>
    <t>Envíe por correo electrónico la plantilla completa al Organismo de Evaluación de la Conformidad (CAB) que realiza la evaluación (los detalles están disponibles en el Anuncio de Pesca).</t>
  </si>
  <si>
    <t>記入済みのテンプレートを、評価を完了した適合性評価機関（CAB）に電子メールで送信してください（詳細は漁業に関するお知らせに記載されています）。</t>
  </si>
  <si>
    <t>Bitte senden Sie die ausgefüllte Vorlage per E-Mail an die Konformitätsbewertungsstelle (CAB), die die Bewertung durchführt (Details finden Sie in der Fischereiankündigung).</t>
  </si>
  <si>
    <t>Veuillez envoyer par courrier électronique le modèle complété à l'organisme d'évaluation de la conformité (CAB) qui effectue l'évaluation (détails disponibles sur l'annonce de la pêche)</t>
  </si>
  <si>
    <t>Do not use this template to provide input on the Final Draft Report. Information on providing input at this stage via an objection can be found on the MSC webpage on 'How to engage with a fishery assessment' (link below).</t>
  </si>
  <si>
    <t>No utilice esta plantilla para aportar información al borrador final del informe. Puede encontrar información sobre cómo aportar información en esta etapa mediante una objeción en la página web del MSC sobre «Cómo participar en una evaluación de pesquerías» (enlace más abajo).</t>
  </si>
  <si>
    <t>最終報告書案への意見提出には、このテンプレートを使用しないでください。この段階で異議申し立てを通じて意見を提出する方法については、MSCのウェブページ「漁業評価への参加方法」（下記リンク）をご覧ください。</t>
  </si>
  <si>
    <t>Verwenden Sie diese Vorlage nicht, um Eingaben zum endgültigen Berichtsentwurf zu machen. Informationen zur Eingabe von Eingaben in dieser Phase durch einen Einspruch finden Sie auf der MSC-Webseite „Wie man sich an einer Fischereibewertung beteiligt“ (Link unten).</t>
  </si>
  <si>
    <t>N'utilisez pas ce modèle pour contribuer au rapport final. Des informations sur la manière de formuler une objection à ce stade sont disponibles sur la page web du MSC intitulée « Comment participer à une évaluation de pêcherie » (lien ci-dessous).</t>
  </si>
  <si>
    <r>
      <t xml:space="preserve">Contact the </t>
    </r>
    <r>
      <rPr>
        <b/>
        <sz val="10"/>
        <rFont val="Arial"/>
        <family val="2"/>
      </rPr>
      <t>CAB</t>
    </r>
    <r>
      <rPr>
        <sz val="10"/>
        <rFont val="Arial"/>
        <family val="2"/>
      </rPr>
      <t xml:space="preserve"> or </t>
    </r>
    <r>
      <rPr>
        <b/>
        <sz val="10"/>
        <rFont val="Arial"/>
        <family val="2"/>
      </rPr>
      <t>your local MSC Outreach representative</t>
    </r>
    <r>
      <rPr>
        <sz val="10"/>
        <rFont val="Arial"/>
        <family val="2"/>
      </rPr>
      <t xml:space="preserve"> (info@msc.org) if you have questions on completing the template.</t>
    </r>
  </si>
  <si>
    <t>Comuníquese con el CAB o con su representante local de extensión de MSC (info@msc.org) si tiene preguntas sobre cómo completar la plantilla.</t>
  </si>
  <si>
    <t>テンプレートの記入に関してご質問がある場合は、CAB またはお近くの MSC Outreach 担当者 (info@msc.org) にお問い合わせください。</t>
  </si>
  <si>
    <t>Wenden Sie sich an das CAB oder Ihren lokalen MSC Outreach-Vertreter (info@msc.org), wenn Sie Fragen zum Ausfüllen der Vorlage haben.</t>
  </si>
  <si>
    <t>Contactez le CAB ou votre représentant local MSC Outreach (info@msc.org) si vous avez des questions sur la manière de remplir le modèle.</t>
  </si>
  <si>
    <r>
      <t xml:space="preserve">Once completed, this stakeholder input template will be uploaded to the MSC website. </t>
    </r>
    <r>
      <rPr>
        <b/>
        <sz val="10"/>
        <rFont val="Arial"/>
        <family val="2"/>
      </rPr>
      <t>Please inform the CAB if you would like your address, email and/or phone number redacted prior to upload.</t>
    </r>
  </si>
  <si>
    <t>Una vez completada, esta plantilla de participación de las partes interesadas se publicará en el sitio web de MSC. Por favor, informe al CAB si desea que su dirección, correo electrónico o número de teléfono se oculten antes de publicarla.</t>
  </si>
  <si>
    <t>記入が完了すると、このステークホルダー入力テンプレートはMSCウェブサイトにアップロードされます。アップロード前に住所、メールアドレス、電話番号などの情報を削除されたい場合は、CABまでお知らせください。</t>
  </si>
  <si>
    <t>Nach der Fertigstellung wird diese Stakeholder-Eingabevorlage auf die MSC-Website hochgeladen. Bitte informieren Sie das CAB, wenn Ihre Adresse, E-Mail-Adresse und/oder Telefonnummer vor dem Hochladen unkenntlich gemacht werden sollen.</t>
  </si>
  <si>
    <t>Une fois rempli, ce modèle de participation des parties prenantes sera mis en ligne sur le site web du MSC. Veuillez informer le CAB si vous souhaitez que votre adresse, votre courriel et/ou votre numéro de téléphone soient supprimés avant la mise en ligne.</t>
  </si>
  <si>
    <t>Please add new comment point to a new row, even if repeating a performance indicator</t>
  </si>
  <si>
    <t>Agregue un nuevo punto de comentario en una nueva fila, incluso si repite un indicador de rendimiento</t>
  </si>
  <si>
    <t>パフォーマンス指標を繰り返している場合でも、新しいコメントポイントを新しい行に追加してください。</t>
  </si>
  <si>
    <t>Bitte fügen Sie einen neuen Kommentarpunkt in eine neue Zeile ein, auch wenn ein Leistungsindikator wiederholt wird</t>
  </si>
  <si>
    <t>Veuillez ajouter un nouveau point de commentaire à une nouvelle ligne, même s'il s'agit de répéter un indicateur de performance</t>
  </si>
  <si>
    <t>Use 'Alt + Enter' for line breaks within cells.</t>
  </si>
  <si>
    <t>Utilice 'Alt + Enter' para saltos de línea dentro de las celdas.</t>
  </si>
  <si>
    <t>セル内で改行するには、「Alt + Enter」を使用します。</t>
  </si>
  <si>
    <t>Verwenden Sie „Alt + Eingabe“ für Zeilenumbrüche innerhalb von Zellen.</t>
  </si>
  <si>
    <t>Utilisez « Alt + Entrée » pour les sauts de ligne dans les cellules.</t>
  </si>
  <si>
    <r>
      <t xml:space="preserve">Any queries related to the template </t>
    </r>
    <r>
      <rPr>
        <sz val="10"/>
        <rFont val="Arial"/>
        <family val="2"/>
      </rPr>
      <t>format should</t>
    </r>
    <r>
      <rPr>
        <sz val="11"/>
        <color theme="1"/>
        <rFont val="Aptos Narrow"/>
        <family val="2"/>
        <scheme val="minor"/>
      </rPr>
      <t xml:space="preserve"> be sent to </t>
    </r>
    <r>
      <rPr>
        <u/>
        <sz val="10"/>
        <color theme="1"/>
        <rFont val="Arial"/>
        <family val="2"/>
      </rPr>
      <t>standards@msc.org</t>
    </r>
    <r>
      <rPr>
        <sz val="11"/>
        <color theme="1"/>
        <rFont val="Aptos Narrow"/>
        <family val="2"/>
        <scheme val="minor"/>
      </rPr>
      <t>.</t>
    </r>
  </si>
  <si>
    <t>Cualquier consulta relacionada con el formato de la plantilla debe enviarse a standards@msc.org.</t>
  </si>
  <si>
    <t>テンプレート形式に関するご質問は standards@msc.org までお送りください。</t>
  </si>
  <si>
    <t>Alle Fragen zum Vorlagenformat sollten an standards@msc.org gesendet werden.</t>
  </si>
  <si>
    <t>Toute question relative au format du modèle doit être envoyée à standards@msc.org.</t>
  </si>
  <si>
    <t>Stakeholder input type</t>
  </si>
  <si>
    <t>Stakeholder Input Relates To</t>
  </si>
  <si>
    <t>Select the primary aspect of the assessment to which your comment relates</t>
  </si>
  <si>
    <t>Relates To</t>
  </si>
  <si>
    <t>CAB Rationale</t>
  </si>
  <si>
    <t>Conditions</t>
  </si>
  <si>
    <t>Client Action Plan</t>
  </si>
  <si>
    <t>Other</t>
  </si>
  <si>
    <t>Please identify whether you are submitting comments on the Announcement Comment Draft Report, Site visit, or Public Comment Draft Report, Surveillance Audit.</t>
  </si>
  <si>
    <t>Surveillance Audit</t>
  </si>
  <si>
    <t>CAB Response to Stakeholder</t>
  </si>
  <si>
    <t>To add rows, drag formulas to accommodate</t>
  </si>
  <si>
    <t>required to populated Tab 2</t>
  </si>
  <si>
    <t>Sheet will populate from PI Tab</t>
  </si>
  <si>
    <r>
      <t xml:space="preserve">Introduction For Stakeholders </t>
    </r>
    <r>
      <rPr>
        <b/>
        <sz val="9"/>
        <color rgb="FF005DAA"/>
        <rFont val="Arial"/>
        <family val="2"/>
      </rPr>
      <t>(</t>
    </r>
    <r>
      <rPr>
        <b/>
        <sz val="9"/>
        <color rgb="FFFF0000"/>
        <rFont val="Arial"/>
        <family val="2"/>
      </rPr>
      <t>Complete Contact Details Tab - Preferred Language cell</t>
    </r>
    <r>
      <rPr>
        <b/>
        <sz val="9"/>
        <color rgb="FF005DAA"/>
        <rFont val="Arial"/>
        <family val="2"/>
      </rPr>
      <t>)</t>
    </r>
  </si>
  <si>
    <t>1.1.3 Bivalves: Genetic outcome</t>
  </si>
  <si>
    <t>1.2.5 Bivalves : Genetic Management</t>
  </si>
  <si>
    <t>1.2.6 Bivalves : Genetic Information</t>
  </si>
  <si>
    <t>1.3.1 Salmon: Enhancement Outcome</t>
  </si>
  <si>
    <t>1.3.2 Salmon: Enhancement Management</t>
  </si>
  <si>
    <t>1.3.3 Salmon: Enhancement Information</t>
  </si>
  <si>
    <t>2.5.1 Bivalves: Translocation Outcome</t>
  </si>
  <si>
    <t>2.5.2 Bivalves: Translocation Management</t>
  </si>
  <si>
    <t>2.5.3 Bivalves: Translocation Information</t>
  </si>
  <si>
    <t>2.6.1 Bivalves: Translocation Outcome</t>
  </si>
  <si>
    <t>2.6.2 Bivalves: Translocation Management</t>
  </si>
  <si>
    <t>2.6.3 Bivalves: Translocation Information</t>
  </si>
  <si>
    <t>Select Standard Version, above, before completing this section.
Select at Performance Indicator about which you are submitting information.</t>
  </si>
  <si>
    <t>Free text</t>
  </si>
  <si>
    <t>Dropdown</t>
  </si>
  <si>
    <t>Auto Complete</t>
  </si>
  <si>
    <t>Text here web translated.  Will be validated by local experts before final version</t>
  </si>
  <si>
    <t>1.1.1A : Stock status (LTL)</t>
  </si>
  <si>
    <t>v4.0 Pis</t>
  </si>
  <si>
    <t>2.1.3 : Fish &amp; Invertebrate species information</t>
  </si>
  <si>
    <t>2.1.2 : Fish &amp; Invertebrate species management strategy</t>
  </si>
  <si>
    <t>2.1.1 : Fish &amp; Invertebrate species outcome</t>
  </si>
  <si>
    <t>2.2.1 : Bird, mammal, reptile and amphibian species outcome</t>
  </si>
  <si>
    <t>2.2.2 : Bird, mammal, reptile and amphibian species management</t>
  </si>
  <si>
    <t>2.2.3 : Bird, mammal, reptile and amphibian species information</t>
  </si>
  <si>
    <t>2.3.1 : Habitats outcome</t>
  </si>
  <si>
    <t>2.3.2 : Habitats management</t>
  </si>
  <si>
    <t>2.4.1 : Ecosystem outcome</t>
  </si>
  <si>
    <t>2.4.2 : Ecosystem management</t>
  </si>
  <si>
    <t>3.1.2 : Consultation, roles, and responsibilities</t>
  </si>
  <si>
    <t>3.1.3 : Long term objective</t>
  </si>
  <si>
    <t>v3.1</t>
  </si>
  <si>
    <t>v4.0</t>
  </si>
  <si>
    <t>v3.1 Pis</t>
  </si>
  <si>
    <t>2.1.1 : In-scope species outcome</t>
  </si>
  <si>
    <t>2.2.1 : ETP/OOS species outcome</t>
  </si>
  <si>
    <t>2.2.2 : ETP/OOS species management strategy</t>
  </si>
  <si>
    <t>2.2.3 : ETP/OOS species information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</si>
</sst>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Aptos Narrow"/>
      <family val="2"/>
      <scheme val="minor"/>
    </font>
    <font>
      <b/>
      <sz val="9"/>
      <name val="Arial"/>
      <family val="2"/>
    </font>
    <font>
      <sz val="9"/>
      <name val="Arial"/>
      <family val="2"/>
    </font>
    <font>
      <sz val="9"/>
      <color rgb="FFC00000"/>
      <name val="Arial"/>
      <family val="2"/>
    </font>
    <font>
      <sz val="9"/>
      <color theme="1"/>
      <name val="Arial"/>
      <family val="2"/>
    </font>
    <font>
      <sz val="10"/>
      <name val="Arial"/>
      <family val="2"/>
    </font>
    <font>
      <b/>
      <sz val="11"/>
      <color theme="1"/>
      <name val="Aptos Narrow"/>
      <family val="2"/>
      <scheme val="minor"/>
    </font>
    <font>
      <u/>
      <sz val="11"/>
      <color theme="10"/>
      <name val="Aptos Narrow"/>
      <family val="2"/>
      <scheme val="minor"/>
    </font>
    <font>
      <b/>
      <sz val="16"/>
      <color rgb="FF005DAA"/>
      <name val="Arial"/>
      <family val="2"/>
    </font>
    <font>
      <b/>
      <sz val="10"/>
      <color theme="1"/>
      <name val="Arial"/>
      <family val="2"/>
    </font>
    <font>
      <b/>
      <sz val="10"/>
      <name val="Arial"/>
      <family val="2"/>
    </font>
    <font>
      <u/>
      <sz val="10"/>
      <color theme="1"/>
      <name val="Arial"/>
      <family val="2"/>
    </font>
    <font>
      <sz val="8"/>
      <name val="Arial"/>
      <family val="2"/>
    </font>
    <font>
      <sz val="8"/>
      <color theme="5" tint="-0.249977111117893"/>
      <name val="Arial"/>
      <family val="2"/>
    </font>
    <font>
      <sz val="9"/>
      <color theme="5" tint="-0.249977111117893"/>
      <name val="Arial"/>
      <family val="2"/>
    </font>
    <font>
      <i/>
      <sz val="11"/>
      <color theme="1"/>
      <name val="Aptos Narrow"/>
      <family val="2"/>
      <scheme val="minor"/>
    </font>
    <font>
      <sz val="9"/>
      <color theme="0" tint="-0.499984740745262"/>
      <name val="Arial"/>
      <family val="2"/>
    </font>
    <font>
      <b/>
      <sz val="10"/>
      <color rgb="FFBB3E33"/>
      <name val="Arial"/>
      <family val="2"/>
    </font>
    <font>
      <sz val="10"/>
      <color rgb="FFFF0000"/>
      <name val="Arial"/>
      <family val="2"/>
    </font>
    <font>
      <sz val="11"/>
      <color rgb="FFFF0000"/>
      <name val="Aptos Narrow"/>
      <family val="2"/>
      <scheme val="minor"/>
    </font>
    <font>
      <b/>
      <sz val="16"/>
      <color theme="1"/>
      <name val="Aptos Narrow"/>
      <family val="2"/>
      <scheme val="minor"/>
    </font>
    <font>
      <b/>
      <u/>
      <sz val="11"/>
      <color theme="3" tint="0.249977111117893"/>
      <name val="Aptos Narrow"/>
      <family val="2"/>
      <scheme val="minor"/>
    </font>
    <font>
      <b/>
      <sz val="9"/>
      <color rgb="FF005DAA"/>
      <name val="Arial"/>
      <family val="2"/>
    </font>
    <font>
      <b/>
      <sz val="9"/>
      <color rgb="FFFF0000"/>
      <name val="Arial"/>
      <family val="2"/>
    </font>
    <font>
      <b/>
      <sz val="9"/>
      <color theme="0"/>
      <name val="Arial"/>
      <family val="2"/>
    </font>
  </fonts>
  <fills count="19">
    <fill>
      <patternFill patternType="none"/>
    </fill>
    <fill>
      <patternFill patternType="gray125"/>
    </fill>
    <fill>
      <patternFill patternType="solid">
        <fgColor theme="2" tint="-0.249977111117893"/>
        <bgColor theme="6"/>
      </patternFill>
    </fill>
    <fill>
      <patternFill patternType="solid">
        <fgColor theme="0" tint="-4.9989318521683403E-2"/>
        <bgColor indexed="64"/>
      </patternFill>
    </fill>
    <fill>
      <patternFill patternType="solid">
        <fgColor theme="2" tint="-0.249977111117893"/>
        <bgColor indexed="64"/>
      </patternFill>
    </fill>
    <fill>
      <patternFill patternType="solid">
        <fgColor rgb="FFE6EFF7"/>
        <bgColor indexed="64"/>
      </patternFill>
    </fill>
    <fill>
      <patternFill patternType="solid">
        <fgColor rgb="FFDDEBF7"/>
        <bgColor rgb="FF000000"/>
      </patternFill>
    </fill>
    <fill>
      <patternFill patternType="solid">
        <fgColor rgb="FFE6EFF7"/>
        <bgColor rgb="FF000000"/>
      </patternFill>
    </fill>
    <fill>
      <patternFill patternType="solid">
        <fgColor theme="2" tint="-9.9978637043366805E-2"/>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theme="2"/>
        <bgColor indexed="64"/>
      </patternFill>
    </fill>
    <fill>
      <patternFill patternType="solid">
        <fgColor theme="4" tint="0.79998168889431442"/>
        <bgColor theme="4" tint="0.79998168889431442"/>
      </patternFill>
    </fill>
    <fill>
      <patternFill patternType="solid">
        <fgColor rgb="FFFFFF00"/>
        <bgColor indexed="64"/>
      </patternFill>
    </fill>
    <fill>
      <patternFill patternType="solid">
        <fgColor theme="9" tint="0.79998168889431442"/>
        <bgColor indexed="64"/>
      </patternFill>
    </fill>
    <fill>
      <patternFill patternType="solid">
        <fgColor theme="5" tint="0.59999389629810485"/>
        <bgColor indexed="64"/>
      </patternFill>
    </fill>
    <fill>
      <patternFill patternType="solid">
        <fgColor theme="3" tint="0.749992370372631"/>
        <bgColor theme="6"/>
      </patternFill>
    </fill>
    <fill>
      <patternFill patternType="solid">
        <fgColor theme="3" tint="0.749992370372631"/>
        <bgColor indexed="64"/>
      </patternFill>
    </fill>
    <fill>
      <patternFill patternType="solid">
        <fgColor theme="3" tint="0.499984740745262"/>
        <bgColor indexed="64"/>
      </patternFill>
    </fill>
  </fills>
  <borders count="23">
    <border>
      <left/>
      <right/>
      <top/>
      <bottom/>
      <diagonal/>
    </border>
    <border>
      <left style="thin">
        <color theme="0" tint="-0.249977111117893"/>
      </left>
      <right/>
      <top style="thin">
        <color theme="0" tint="-0.249977111117893"/>
      </top>
      <bottom/>
      <diagonal/>
    </border>
    <border>
      <left style="thin">
        <color theme="0" tint="-0.249977111117893"/>
      </left>
      <right/>
      <top style="thin">
        <color theme="0" tint="-0.249977111117893"/>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bottom/>
      <diagonal/>
    </border>
    <border>
      <left style="thin">
        <color theme="0" tint="-0.14999847407452621"/>
      </left>
      <right style="thin">
        <color theme="0" tint="-0.14999847407452621"/>
      </right>
      <top/>
      <bottom style="thin">
        <color theme="0" tint="-0.14999847407452621"/>
      </bottom>
      <diagonal/>
    </border>
    <border>
      <left style="thin">
        <color theme="0" tint="-0.249977111117893"/>
      </left>
      <right style="thin">
        <color theme="0" tint="-0.249977111117893"/>
      </right>
      <top/>
      <bottom style="thin">
        <color theme="0" tint="-0.249977111117893"/>
      </bottom>
      <diagonal/>
    </border>
    <border>
      <left style="thin">
        <color theme="0" tint="-0.249977111117893"/>
      </left>
      <right/>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right style="thin">
        <color theme="0" tint="-0.249977111117893"/>
      </right>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thin">
        <color theme="0" tint="-0.249977111117893"/>
      </left>
      <right/>
      <top style="thin">
        <color theme="0" tint="-0.249977111117893"/>
      </top>
      <bottom style="thin">
        <color theme="4" tint="0.39997558519241921"/>
      </bottom>
      <diagonal/>
    </border>
    <border>
      <left style="thin">
        <color theme="0" tint="-0.249977111117893"/>
      </left>
      <right/>
      <top style="thin">
        <color theme="4" tint="0.39997558519241921"/>
      </top>
      <bottom/>
      <diagonal/>
    </border>
    <border>
      <left style="thin">
        <color theme="4" tint="0.39997558519241921"/>
      </left>
      <right/>
      <top style="thin">
        <color theme="4" tint="0.39997558519241921"/>
      </top>
      <bottom/>
      <diagonal/>
    </border>
    <border>
      <left/>
      <right/>
      <top style="thin">
        <color theme="4" tint="0.39997558519241921"/>
      </top>
      <bottom/>
      <diagonal/>
    </border>
    <border>
      <left/>
      <right style="thin">
        <color theme="4" tint="0.39997558519241921"/>
      </right>
      <top style="thin">
        <color theme="4" tint="0.39997558519241921"/>
      </top>
      <bottom/>
      <diagonal/>
    </border>
    <border>
      <left style="thin">
        <color rgb="FFBFBFBF"/>
      </left>
      <right style="thin">
        <color theme="0" tint="-0.249977111117893"/>
      </right>
      <top style="thin">
        <color rgb="FFBFBFBF"/>
      </top>
      <bottom style="thin">
        <color theme="0" tint="-0.249977111117893"/>
      </bottom>
      <diagonal/>
    </border>
  </borders>
  <cellStyleXfs count="2">
    <xf numFmtId="0" fontId="0" fillId="0" borderId="0"/>
    <xf numFmtId="0" fontId="7" fillId="0" borderId="0" applyNumberFormat="0" applyFill="0" applyBorder="0" applyAlignment="0" applyProtection="0"/>
  </cellStyleXfs>
  <cellXfs count="80">
    <xf numFmtId="0" fontId="0" fillId="0" borderId="0" xfId="0"/>
    <xf numFmtId="0" fontId="5" fillId="6" borderId="4" xfId="0" applyFont="1" applyFill="1" applyBorder="1" applyAlignment="1">
      <alignment vertical="center" wrapText="1"/>
    </xf>
    <xf numFmtId="0" fontId="5" fillId="0" borderId="5" xfId="0" applyFont="1" applyBorder="1" applyAlignment="1">
      <alignment vertical="center" wrapText="1"/>
    </xf>
    <xf numFmtId="0" fontId="5" fillId="0" borderId="6" xfId="0" applyFont="1" applyBorder="1" applyAlignment="1">
      <alignment vertical="center" wrapText="1"/>
    </xf>
    <xf numFmtId="0" fontId="5" fillId="0" borderId="0" xfId="0" applyFont="1" applyAlignment="1">
      <alignment vertical="center" wrapText="1"/>
    </xf>
    <xf numFmtId="0" fontId="5" fillId="7" borderId="7" xfId="0" applyFont="1" applyFill="1" applyBorder="1" applyAlignment="1">
      <alignment vertical="center" wrapText="1"/>
    </xf>
    <xf numFmtId="0" fontId="0" fillId="8" borderId="0" xfId="0" applyFill="1"/>
    <xf numFmtId="0" fontId="0" fillId="0" borderId="8" xfId="0" applyBorder="1" applyAlignment="1">
      <alignment horizontal="center" vertical="top"/>
    </xf>
    <xf numFmtId="0" fontId="8" fillId="0" borderId="0" xfId="0" applyFont="1" applyAlignment="1">
      <alignment vertical="center"/>
    </xf>
    <xf numFmtId="0" fontId="5" fillId="3" borderId="10" xfId="0" applyFont="1" applyFill="1" applyBorder="1" applyAlignment="1">
      <alignment vertical="center" wrapText="1"/>
    </xf>
    <xf numFmtId="0" fontId="0" fillId="0" borderId="0" xfId="0" applyAlignment="1">
      <alignment vertical="center" wrapText="1"/>
    </xf>
    <xf numFmtId="0" fontId="0" fillId="3" borderId="10" xfId="0" applyFill="1" applyBorder="1" applyAlignment="1">
      <alignment vertical="center" wrapText="1"/>
    </xf>
    <xf numFmtId="0" fontId="0" fillId="3" borderId="11" xfId="0" applyFill="1" applyBorder="1" applyAlignment="1">
      <alignment vertical="center" wrapText="1"/>
    </xf>
    <xf numFmtId="0" fontId="4" fillId="0" borderId="0" xfId="0" applyFont="1" applyAlignment="1">
      <alignment horizontal="left" vertical="top" wrapText="1"/>
    </xf>
    <xf numFmtId="0" fontId="12" fillId="0" borderId="14" xfId="0" applyFont="1" applyBorder="1" applyAlignment="1">
      <alignment horizontal="left" vertical="center" wrapText="1"/>
    </xf>
    <xf numFmtId="0" fontId="12" fillId="5" borderId="14" xfId="0" applyFont="1" applyFill="1" applyBorder="1" applyAlignment="1">
      <alignment horizontal="left" vertical="center" wrapText="1"/>
    </xf>
    <xf numFmtId="0" fontId="13" fillId="5" borderId="2" xfId="0" applyFont="1" applyFill="1" applyBorder="1" applyAlignment="1">
      <alignment horizontal="left" vertical="center" wrapText="1"/>
    </xf>
    <xf numFmtId="0" fontId="2" fillId="0" borderId="0" xfId="0" applyFont="1" applyAlignment="1">
      <alignment horizontal="left" vertical="top" wrapText="1"/>
    </xf>
    <xf numFmtId="0" fontId="12" fillId="0" borderId="3" xfId="0" applyFont="1" applyBorder="1" applyAlignment="1">
      <alignment horizontal="left" vertical="center" wrapText="1"/>
    </xf>
    <xf numFmtId="0" fontId="12" fillId="5" borderId="3" xfId="0" applyFont="1" applyFill="1" applyBorder="1" applyAlignment="1">
      <alignment horizontal="left" vertical="center" wrapText="1"/>
    </xf>
    <xf numFmtId="0" fontId="14" fillId="0" borderId="0" xfId="0" applyFont="1" applyAlignment="1">
      <alignment horizontal="left" vertical="top" wrapText="1"/>
    </xf>
    <xf numFmtId="0" fontId="5" fillId="0" borderId="0" xfId="0" quotePrefix="1" applyFont="1" applyAlignment="1">
      <alignment vertical="center" wrapText="1"/>
    </xf>
    <xf numFmtId="0" fontId="5" fillId="10" borderId="15" xfId="0" applyFont="1" applyFill="1" applyBorder="1" applyAlignment="1">
      <alignment horizontal="left" vertical="center"/>
    </xf>
    <xf numFmtId="0" fontId="5" fillId="10" borderId="13" xfId="0" applyFont="1" applyFill="1" applyBorder="1" applyAlignment="1">
      <alignment horizontal="left" vertical="center"/>
    </xf>
    <xf numFmtId="0" fontId="5" fillId="10" borderId="12" xfId="0" applyFont="1" applyFill="1" applyBorder="1" applyAlignment="1">
      <alignment horizontal="left" vertical="center"/>
    </xf>
    <xf numFmtId="0" fontId="0" fillId="10" borderId="16" xfId="0" applyFill="1" applyBorder="1" applyAlignment="1">
      <alignment horizontal="left" vertical="center" wrapText="1"/>
    </xf>
    <xf numFmtId="0" fontId="0" fillId="0" borderId="2" xfId="0" applyBorder="1" applyAlignment="1">
      <alignment horizontal="left" vertical="center" wrapText="1"/>
    </xf>
    <xf numFmtId="0" fontId="16" fillId="3" borderId="14" xfId="0" applyFont="1" applyFill="1" applyBorder="1" applyAlignment="1">
      <alignment horizontal="left" vertical="center" wrapText="1"/>
    </xf>
    <xf numFmtId="0" fontId="7" fillId="0" borderId="14" xfId="1" applyBorder="1" applyAlignment="1">
      <alignment horizontal="left" vertical="center" wrapText="1"/>
    </xf>
    <xf numFmtId="0" fontId="0" fillId="0" borderId="14" xfId="0" applyBorder="1" applyAlignment="1">
      <alignment horizontal="left" vertical="center" wrapText="1"/>
    </xf>
    <xf numFmtId="0" fontId="16" fillId="3" borderId="3" xfId="0" applyFont="1" applyFill="1" applyBorder="1" applyAlignment="1">
      <alignment horizontal="left" vertical="center" wrapText="1"/>
    </xf>
    <xf numFmtId="0" fontId="6" fillId="9" borderId="0" xfId="0" applyFont="1" applyFill="1" applyAlignment="1">
      <alignment horizontal="right" wrapText="1"/>
    </xf>
    <xf numFmtId="0" fontId="0" fillId="0" borderId="0" xfId="0" applyAlignment="1">
      <alignment wrapText="1"/>
    </xf>
    <xf numFmtId="0" fontId="0" fillId="0" borderId="0" xfId="0" applyAlignment="1">
      <alignment horizontal="center" vertical="top" wrapText="1"/>
    </xf>
    <xf numFmtId="0" fontId="15" fillId="0" borderId="21" xfId="0" applyFont="1" applyBorder="1" applyAlignment="1">
      <alignment vertical="top" wrapText="1"/>
    </xf>
    <xf numFmtId="0" fontId="0" fillId="0" borderId="0" xfId="0" applyAlignment="1">
      <alignment vertical="top" wrapText="1"/>
    </xf>
    <xf numFmtId="0" fontId="15" fillId="12" borderId="21" xfId="0" applyFont="1" applyFill="1" applyBorder="1" applyAlignment="1">
      <alignment vertical="top" wrapText="1"/>
    </xf>
    <xf numFmtId="0" fontId="0" fillId="0" borderId="0" xfId="0" applyAlignment="1">
      <alignment vertical="top"/>
    </xf>
    <xf numFmtId="0" fontId="7" fillId="0" borderId="2" xfId="1" applyBorder="1" applyAlignment="1">
      <alignment horizontal="left" vertical="center" wrapText="1"/>
    </xf>
    <xf numFmtId="0" fontId="5" fillId="11" borderId="10" xfId="0" applyFont="1" applyFill="1" applyBorder="1" applyAlignment="1">
      <alignment vertical="top" wrapText="1"/>
    </xf>
    <xf numFmtId="0" fontId="9" fillId="10" borderId="9" xfId="0" applyFont="1" applyFill="1" applyBorder="1" applyAlignment="1">
      <alignment vertical="top" wrapText="1"/>
    </xf>
    <xf numFmtId="0" fontId="9" fillId="0" borderId="0" xfId="0" applyFont="1" applyAlignment="1">
      <alignment vertical="top" wrapText="1"/>
    </xf>
    <xf numFmtId="0" fontId="2" fillId="8" borderId="17" xfId="0" applyFont="1" applyFill="1" applyBorder="1" applyAlignment="1">
      <alignment horizontal="center" vertical="center" wrapText="1"/>
    </xf>
    <xf numFmtId="0" fontId="8" fillId="8" borderId="4" xfId="0" applyFont="1" applyFill="1" applyBorder="1" applyAlignment="1">
      <alignment vertical="top" wrapText="1"/>
    </xf>
    <xf numFmtId="0" fontId="8" fillId="0" borderId="0" xfId="0" applyFont="1" applyAlignment="1">
      <alignment vertical="top" wrapText="1"/>
    </xf>
    <xf numFmtId="0" fontId="6" fillId="0" borderId="0" xfId="0" applyFont="1" applyAlignment="1">
      <alignment horizontal="left" vertical="top" wrapText="1"/>
    </xf>
    <xf numFmtId="0" fontId="20" fillId="11" borderId="4" xfId="0" applyFont="1" applyFill="1" applyBorder="1" applyAlignment="1">
      <alignment horizontal="left" vertical="top" wrapText="1"/>
    </xf>
    <xf numFmtId="0" fontId="15" fillId="13" borderId="8" xfId="0" applyFont="1" applyFill="1" applyBorder="1" applyAlignment="1">
      <alignment horizontal="center" vertical="top" wrapText="1"/>
    </xf>
    <xf numFmtId="0" fontId="9" fillId="10" borderId="4" xfId="0" applyFont="1" applyFill="1" applyBorder="1" applyAlignment="1">
      <alignment vertical="center" wrapText="1"/>
    </xf>
    <xf numFmtId="0" fontId="5" fillId="5" borderId="4" xfId="0" applyFont="1" applyFill="1" applyBorder="1" applyAlignment="1">
      <alignment vertical="center" wrapText="1"/>
    </xf>
    <xf numFmtId="0" fontId="0" fillId="0" borderId="0" xfId="0" applyAlignment="1">
      <alignment vertical="center"/>
    </xf>
    <xf numFmtId="0" fontId="9" fillId="10" borderId="0" xfId="0" applyFont="1" applyFill="1" applyAlignment="1">
      <alignment vertical="center" wrapText="1"/>
    </xf>
    <xf numFmtId="0" fontId="21" fillId="3" borderId="0" xfId="1" applyFont="1" applyFill="1" applyBorder="1" applyAlignment="1">
      <alignment vertical="center" wrapText="1"/>
    </xf>
    <xf numFmtId="0" fontId="0" fillId="0" borderId="0" xfId="0" applyAlignment="1">
      <alignment horizontal="center"/>
    </xf>
    <xf numFmtId="0" fontId="1" fillId="2" borderId="18" xfId="0" applyFont="1" applyFill="1" applyBorder="1" applyAlignment="1">
      <alignment horizontal="center" wrapText="1"/>
    </xf>
    <xf numFmtId="0" fontId="1" fillId="4" borderId="1" xfId="0" applyFont="1" applyFill="1" applyBorder="1" applyAlignment="1">
      <alignment horizontal="center" wrapText="1"/>
    </xf>
    <xf numFmtId="0" fontId="0" fillId="0" borderId="4" xfId="0" applyBorder="1"/>
    <xf numFmtId="0" fontId="5" fillId="14" borderId="14" xfId="0" applyFont="1" applyFill="1" applyBorder="1" applyAlignment="1">
      <alignment horizontal="left" vertical="top" wrapText="1"/>
    </xf>
    <xf numFmtId="0" fontId="0" fillId="15" borderId="0" xfId="0" applyFill="1"/>
    <xf numFmtId="0" fontId="2" fillId="8" borderId="17" xfId="0" applyFont="1" applyFill="1" applyBorder="1" applyAlignment="1">
      <alignment horizontal="center" wrapText="1"/>
    </xf>
    <xf numFmtId="0" fontId="2" fillId="8" borderId="1" xfId="0" applyFont="1" applyFill="1" applyBorder="1" applyAlignment="1">
      <alignment horizontal="center" wrapText="1"/>
    </xf>
    <xf numFmtId="0" fontId="0" fillId="12" borderId="19" xfId="0" applyFill="1" applyBorder="1" applyAlignment="1">
      <alignment horizontal="center" vertical="top" wrapText="1"/>
    </xf>
    <xf numFmtId="0" fontId="0" fillId="12" borderId="20" xfId="0" applyFill="1" applyBorder="1" applyAlignment="1">
      <alignment vertical="top" wrapText="1"/>
    </xf>
    <xf numFmtId="0" fontId="0" fillId="0" borderId="19" xfId="0" applyBorder="1" applyAlignment="1">
      <alignment horizontal="center" vertical="top" wrapText="1"/>
    </xf>
    <xf numFmtId="0" fontId="0" fillId="0" borderId="20" xfId="0" applyBorder="1" applyAlignment="1">
      <alignment vertical="top" wrapText="1"/>
    </xf>
    <xf numFmtId="0" fontId="2" fillId="8" borderId="18" xfId="0" applyFont="1" applyFill="1" applyBorder="1" applyAlignment="1">
      <alignment horizontal="center" vertical="center" wrapText="1"/>
    </xf>
    <xf numFmtId="0" fontId="0" fillId="0" borderId="0" xfId="0" applyAlignment="1">
      <alignment horizontal="center" wrapText="1"/>
    </xf>
    <xf numFmtId="0" fontId="15" fillId="12" borderId="20" xfId="0" applyFont="1" applyFill="1" applyBorder="1" applyAlignment="1">
      <alignment vertical="top" wrapText="1"/>
    </xf>
    <xf numFmtId="0" fontId="4" fillId="8" borderId="3" xfId="0" applyFont="1" applyFill="1" applyBorder="1" applyAlignment="1">
      <alignment horizontal="center" wrapText="1"/>
    </xf>
    <xf numFmtId="0" fontId="1" fillId="16" borderId="18" xfId="0" applyFont="1" applyFill="1" applyBorder="1" applyAlignment="1">
      <alignment horizontal="center" wrapText="1"/>
    </xf>
    <xf numFmtId="0" fontId="1" fillId="17" borderId="1" xfId="0" applyFont="1" applyFill="1" applyBorder="1" applyAlignment="1">
      <alignment horizontal="left" wrapText="1"/>
    </xf>
    <xf numFmtId="0" fontId="1" fillId="17" borderId="3" xfId="0" applyFont="1" applyFill="1" applyBorder="1" applyAlignment="1">
      <alignment horizontal="left" wrapText="1"/>
    </xf>
    <xf numFmtId="0" fontId="24" fillId="18" borderId="22" xfId="0" applyFont="1" applyFill="1" applyBorder="1" applyAlignment="1">
      <alignment horizontal="left" vertical="center" wrapText="1"/>
    </xf>
    <xf numFmtId="0" fontId="24" fillId="18" borderId="12" xfId="0" applyFont="1" applyFill="1" applyBorder="1" applyAlignment="1">
      <alignment horizontal="left" vertical="center" wrapText="1"/>
    </xf>
    <xf numFmtId="0" fontId="24" fillId="18" borderId="13" xfId="0" applyFont="1" applyFill="1" applyBorder="1" applyAlignment="1">
      <alignment horizontal="left" vertical="center" wrapText="1"/>
    </xf>
    <xf numFmtId="0" fontId="2" fillId="3" borderId="0" xfId="0" applyFont="1" applyFill="1" applyAlignment="1">
      <alignment horizontal="center" wrapText="1"/>
    </xf>
    <xf numFmtId="0" fontId="2" fillId="3" borderId="14" xfId="0" applyFont="1" applyFill="1" applyBorder="1" applyAlignment="1">
      <alignment horizontal="center" wrapText="1"/>
    </xf>
    <xf numFmtId="0" fontId="0" fillId="13" borderId="0" xfId="0" applyFill="1" applyAlignment="1">
      <alignment vertical="top" wrapText="1"/>
    </xf>
    <xf numFmtId="0" fontId="8" fillId="0" borderId="0" xfId="0" applyFont="1" applyAlignment="1">
      <alignment horizontal="left" vertical="center"/>
    </xf>
    <xf numFmtId="0" fontId="5" fillId="11" borderId="0" xfId="0" applyFont="1" applyFill="1" applyAlignment="1">
      <alignment horizontal="left" vertical="top" wrapText="1"/>
    </xf>
  </cellXfs>
  <cellStyles count="2">
    <cellStyle name="Hyperlink" xfId="1" builtinId="8"/>
    <cellStyle name="Normal" xfId="0" builtinId="0"/>
  </cellStyles>
  <dxfs count="29">
    <dxf>
      <font>
        <b val="0"/>
        <i val="0"/>
        <strike val="0"/>
        <condense val="0"/>
        <extend val="0"/>
        <outline val="0"/>
        <shadow val="0"/>
        <u val="none"/>
        <vertAlign val="baseline"/>
        <sz val="8"/>
        <color theme="5" tint="-0.249977111117893"/>
        <name val="Arial"/>
        <family val="2"/>
        <scheme val="none"/>
      </font>
      <fill>
        <patternFill patternType="solid">
          <fgColor indexed="64"/>
          <bgColor rgb="FFE6EFF7"/>
        </patternFill>
      </fill>
      <alignment horizontal="left" vertical="center" textRotation="0" wrapText="1" indent="0" justifyLastLine="0" shrinkToFit="0" readingOrder="0"/>
      <border diagonalUp="0" diagonalDown="0" outline="0">
        <left style="thin">
          <color theme="0" tint="-0.249977111117893"/>
        </left>
        <right/>
        <top style="thin">
          <color theme="0" tint="-0.249977111117893"/>
        </top>
        <bottom style="thin">
          <color theme="0" tint="-0.249977111117893"/>
        </bottom>
      </border>
    </dxf>
    <dxf>
      <font>
        <b val="0"/>
        <i val="0"/>
        <strike val="0"/>
        <condense val="0"/>
        <extend val="0"/>
        <outline val="0"/>
        <shadow val="0"/>
        <u val="none"/>
        <vertAlign val="baseline"/>
        <sz val="8"/>
        <color auto="1"/>
        <name val="Arial"/>
        <family val="2"/>
        <scheme val="none"/>
      </font>
      <fill>
        <patternFill patternType="solid">
          <fgColor indexed="64"/>
          <bgColor rgb="FFE6EFF7"/>
        </patternFill>
      </fill>
      <alignment horizontal="left" vertical="center" textRotation="0" wrapText="1" indent="0" justifyLastLine="0" shrinkToFit="0" readingOrder="0"/>
      <border diagonalUp="0" diagonalDown="0" outline="0">
        <left style="thin">
          <color theme="0" tint="-0.249977111117893"/>
        </left>
        <right style="thin">
          <color theme="0" tint="-0.249977111117893"/>
        </right>
        <top style="thin">
          <color theme="0" tint="-0.249977111117893"/>
        </top>
        <bottom style="thin">
          <color theme="0" tint="-0.249977111117893"/>
        </bottom>
      </border>
    </dxf>
    <dxf>
      <font>
        <b val="0"/>
        <i val="0"/>
        <strike val="0"/>
        <condense val="0"/>
        <extend val="0"/>
        <outline val="0"/>
        <shadow val="0"/>
        <u val="none"/>
        <vertAlign val="baseline"/>
        <sz val="8"/>
        <color auto="1"/>
        <name val="Arial"/>
        <family val="2"/>
        <scheme val="none"/>
      </font>
      <alignment horizontal="left" vertical="center" textRotation="0" wrapText="1" indent="0" justifyLastLine="0" shrinkToFit="0" readingOrder="0"/>
      <border diagonalUp="0" diagonalDown="0" outline="0">
        <left style="thin">
          <color theme="0" tint="-0.249977111117893"/>
        </left>
        <right style="thin">
          <color theme="0" tint="-0.249977111117893"/>
        </right>
        <top style="thin">
          <color theme="0" tint="-0.249977111117893"/>
        </top>
        <bottom style="thin">
          <color theme="0" tint="-0.249977111117893"/>
        </bottom>
      </border>
    </dxf>
    <dxf>
      <font>
        <b val="0"/>
        <i val="0"/>
        <strike val="0"/>
        <condense val="0"/>
        <extend val="0"/>
        <outline val="0"/>
        <shadow val="0"/>
        <u val="none"/>
        <vertAlign val="baseline"/>
        <sz val="8"/>
        <color auto="1"/>
        <name val="Arial"/>
        <family val="2"/>
        <scheme val="none"/>
      </font>
      <alignment horizontal="left" vertical="center" textRotation="0" wrapText="1" indent="0" justifyLastLine="0" shrinkToFit="0" readingOrder="0"/>
      <border diagonalUp="0" diagonalDown="0" outline="0">
        <left style="thin">
          <color theme="0" tint="-0.249977111117893"/>
        </left>
        <right style="thin">
          <color theme="0" tint="-0.249977111117893"/>
        </right>
        <top style="thin">
          <color theme="0" tint="-0.249977111117893"/>
        </top>
        <bottom style="thin">
          <color theme="0" tint="-0.249977111117893"/>
        </bottom>
      </border>
    </dxf>
    <dxf>
      <border>
        <top style="thin">
          <color rgb="FFBFBFBF"/>
        </top>
      </border>
    </dxf>
    <dxf>
      <border diagonalUp="0" diagonalDown="0">
        <left style="thin">
          <color rgb="FFBFBFBF"/>
        </left>
        <right style="thin">
          <color rgb="FFBFBFBF"/>
        </right>
        <top style="thin">
          <color rgb="FFBFBFBF"/>
        </top>
        <bottom style="thin">
          <color rgb="FFBFBFBF"/>
        </bottom>
      </border>
    </dxf>
    <dxf>
      <font>
        <b val="0"/>
        <i val="0"/>
        <strike val="0"/>
        <condense val="0"/>
        <extend val="0"/>
        <outline val="0"/>
        <shadow val="0"/>
        <u val="none"/>
        <vertAlign val="baseline"/>
        <sz val="8"/>
        <color auto="1"/>
        <name val="Arial"/>
        <family val="2"/>
        <scheme val="none"/>
      </font>
      <alignment horizontal="left" vertical="center" textRotation="0" wrapText="1" indent="0" justifyLastLine="0" shrinkToFit="0" readingOrder="0"/>
    </dxf>
    <dxf>
      <border>
        <bottom style="thin">
          <color rgb="FFBFBFBF"/>
        </bottom>
      </border>
    </dxf>
    <dxf>
      <font>
        <strike val="0"/>
        <outline val="0"/>
        <shadow val="0"/>
        <u val="none"/>
        <vertAlign val="baseline"/>
        <sz val="9"/>
        <color theme="0"/>
        <name val="Arial"/>
        <family val="2"/>
        <scheme val="none"/>
      </font>
      <fill>
        <patternFill patternType="solid">
          <fgColor indexed="64"/>
          <bgColor theme="3" tint="0.499984740745262"/>
        </patternFill>
      </fill>
      <alignment horizontal="left" vertical="center" textRotation="0" wrapText="1" indent="0" justifyLastLine="0" shrinkToFit="0" readingOrder="0"/>
      <border diagonalUp="0" diagonalDown="0" outline="0">
        <left style="thin">
          <color theme="0" tint="-0.249977111117893"/>
        </left>
        <right style="thin">
          <color theme="0" tint="-0.249977111117893"/>
        </right>
        <top/>
        <bottom/>
      </border>
    </dxf>
    <dxf>
      <font>
        <b val="0"/>
        <i/>
        <strike val="0"/>
        <condense val="0"/>
        <extend val="0"/>
        <outline val="0"/>
        <shadow val="0"/>
        <u val="none"/>
        <vertAlign val="baseline"/>
        <sz val="11"/>
        <color theme="1"/>
        <name val="Aptos Narrow"/>
        <family val="2"/>
        <scheme val="minor"/>
      </font>
      <fill>
        <patternFill patternType="solid">
          <fgColor theme="4" tint="0.79998168889431442"/>
          <bgColor theme="4" tint="0.79998168889431442"/>
        </patternFill>
      </fill>
      <alignment horizontal="general" vertical="top" textRotation="0" wrapText="1" indent="0" justifyLastLine="0" shrinkToFit="0" readingOrder="0"/>
      <border diagonalUp="0" diagonalDown="0">
        <left/>
        <right style="thin">
          <color theme="4" tint="0.39997558519241921"/>
        </right>
        <top style="thin">
          <color theme="4" tint="0.39997558519241921"/>
        </top>
        <bottom/>
        <vertical/>
        <horizontal/>
      </border>
    </dxf>
    <dxf>
      <font>
        <b val="0"/>
        <i val="0"/>
        <strike val="0"/>
        <condense val="0"/>
        <extend val="0"/>
        <outline val="0"/>
        <shadow val="0"/>
        <u val="none"/>
        <vertAlign val="baseline"/>
        <sz val="11"/>
        <color theme="1"/>
        <name val="Aptos Narrow"/>
        <family val="2"/>
        <scheme val="minor"/>
      </font>
      <fill>
        <patternFill patternType="solid">
          <fgColor theme="4" tint="0.79998168889431442"/>
          <bgColor theme="4" tint="0.79998168889431442"/>
        </patternFill>
      </fill>
      <alignment horizontal="general" vertical="top" textRotation="0" wrapText="1" indent="0" justifyLastLine="0" shrinkToFit="0" readingOrder="0"/>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Aptos Narrow"/>
        <family val="2"/>
        <scheme val="minor"/>
      </font>
      <fill>
        <patternFill patternType="solid">
          <fgColor theme="4" tint="0.79998168889431442"/>
          <bgColor theme="4" tint="0.79998168889431442"/>
        </patternFill>
      </fill>
      <alignment horizontal="general" vertical="top" textRotation="0" wrapText="1" indent="0" justifyLastLine="0" shrinkToFit="0" readingOrder="0"/>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Aptos Narrow"/>
        <family val="2"/>
        <scheme val="minor"/>
      </font>
      <fill>
        <patternFill patternType="solid">
          <fgColor theme="4" tint="0.79998168889431442"/>
          <bgColor theme="4" tint="0.79998168889431442"/>
        </patternFill>
      </fill>
      <alignment horizontal="general" vertical="top" textRotation="0" wrapText="1" indent="0" justifyLastLine="0" shrinkToFit="0" readingOrder="0"/>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Aptos Narrow"/>
        <family val="2"/>
        <scheme val="minor"/>
      </font>
      <fill>
        <patternFill patternType="solid">
          <fgColor theme="4" tint="0.79998168889431442"/>
          <bgColor theme="4" tint="0.79998168889431442"/>
        </patternFill>
      </fill>
      <alignment horizontal="general" vertical="top" textRotation="0" wrapText="1" indent="0" justifyLastLine="0" shrinkToFit="0" readingOrder="0"/>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Aptos Narrow"/>
        <family val="2"/>
        <scheme val="minor"/>
      </font>
      <fill>
        <patternFill patternType="solid">
          <fgColor theme="4" tint="0.79998168889431442"/>
          <bgColor theme="4" tint="0.79998168889431442"/>
        </patternFill>
      </fill>
      <alignment horizontal="general" vertical="top" textRotation="0" wrapText="1" indent="0" justifyLastLine="0" shrinkToFit="0" readingOrder="0"/>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Aptos Narrow"/>
        <family val="2"/>
        <scheme val="minor"/>
      </font>
      <numFmt numFmtId="0" formatCode="General"/>
      <fill>
        <patternFill patternType="solid">
          <fgColor theme="4" tint="0.79998168889431442"/>
          <bgColor theme="4" tint="0.79998168889431442"/>
        </patternFill>
      </fill>
      <alignment horizontal="general" vertical="top" textRotation="0" wrapText="1" indent="0" justifyLastLine="0" shrinkToFit="0" readingOrder="0"/>
      <border diagonalUp="0" diagonalDown="0">
        <left/>
        <right/>
        <top style="thin">
          <color theme="4" tint="0.39997558519241921"/>
        </top>
        <bottom/>
        <vertical/>
        <horizontal/>
      </border>
    </dxf>
    <dxf>
      <font>
        <b val="0"/>
        <i val="0"/>
        <strike val="0"/>
        <condense val="0"/>
        <extend val="0"/>
        <outline val="0"/>
        <shadow val="0"/>
        <u val="none"/>
        <vertAlign val="baseline"/>
        <sz val="11"/>
        <color theme="1"/>
        <name val="Aptos Narrow"/>
        <family val="2"/>
        <scheme val="minor"/>
      </font>
      <fill>
        <patternFill patternType="solid">
          <fgColor theme="4" tint="0.79998168889431442"/>
          <bgColor theme="4" tint="0.79998168889431442"/>
        </patternFill>
      </fill>
      <alignment horizontal="center" vertical="top" textRotation="0" wrapText="1" indent="0" justifyLastLine="0" shrinkToFit="0" readingOrder="0"/>
      <border diagonalUp="0" diagonalDown="0">
        <left style="thin">
          <color theme="4" tint="0.39997558519241921"/>
        </left>
        <right/>
        <top style="thin">
          <color theme="4" tint="0.39997558519241921"/>
        </top>
        <bottom/>
        <vertical/>
        <horizontal/>
      </border>
    </dxf>
    <dxf>
      <font>
        <b val="0"/>
        <i val="0"/>
        <strike val="0"/>
        <condense val="0"/>
        <extend val="0"/>
        <outline val="0"/>
        <shadow val="0"/>
        <u val="none"/>
        <vertAlign val="baseline"/>
        <sz val="9"/>
        <color auto="1"/>
        <name val="Arial"/>
        <family val="2"/>
        <scheme val="none"/>
      </font>
      <numFmt numFmtId="0" formatCode="General"/>
      <fill>
        <patternFill patternType="solid">
          <fgColor indexed="64"/>
          <bgColor theme="2" tint="-9.9978637043366805E-2"/>
        </patternFill>
      </fill>
      <alignment horizontal="center" vertical="center" textRotation="0" wrapText="1" indent="0" justifyLastLine="0" shrinkToFit="0" readingOrder="0"/>
      <border diagonalUp="0" diagonalDown="0">
        <left/>
        <right/>
        <top style="thin">
          <color theme="4" tint="0.39997558519241921"/>
        </top>
        <bottom/>
      </border>
    </dxf>
    <dxf>
      <font>
        <b val="0"/>
        <i val="0"/>
        <strike val="0"/>
        <condense val="0"/>
        <extend val="0"/>
        <outline val="0"/>
        <shadow val="0"/>
        <u val="none"/>
        <vertAlign val="baseline"/>
        <sz val="9"/>
        <color auto="1"/>
        <name val="Arial"/>
        <family val="2"/>
        <scheme val="none"/>
      </font>
      <numFmt numFmtId="0" formatCode="General"/>
      <fill>
        <patternFill patternType="solid">
          <fgColor indexed="64"/>
          <bgColor theme="2" tint="-9.9978637043366805E-2"/>
        </patternFill>
      </fill>
      <alignment horizontal="center" vertical="center" textRotation="0" wrapText="1" indent="0" justifyLastLine="0" shrinkToFit="0" readingOrder="0"/>
      <border diagonalUp="0" diagonalDown="0" outline="0">
        <left style="thin">
          <color theme="0" tint="-0.249977111117893"/>
        </left>
        <right/>
        <top style="thin">
          <color theme="0" tint="-0.249977111117893"/>
        </top>
        <bottom style="thin">
          <color theme="4" tint="0.39997558519241921"/>
        </bottom>
      </border>
    </dxf>
    <dxf>
      <border outline="0">
        <bottom style="thin">
          <color theme="4" tint="0.39997558519241921"/>
        </bottom>
      </border>
    </dxf>
    <dxf>
      <font>
        <b val="0"/>
        <i val="0"/>
        <strike val="0"/>
        <condense val="0"/>
        <extend val="0"/>
        <outline val="0"/>
        <shadow val="0"/>
        <u val="none"/>
        <vertAlign val="baseline"/>
        <sz val="11"/>
        <color theme="1"/>
        <name val="Aptos Narrow"/>
        <family val="2"/>
        <scheme val="minor"/>
      </font>
      <fill>
        <patternFill patternType="solid">
          <fgColor theme="4" tint="0.79998168889431442"/>
          <bgColor theme="4" tint="0.79998168889431442"/>
        </patternFill>
      </fill>
      <alignment horizontal="general" vertical="top" textRotation="0" wrapText="1" indent="0" justifyLastLine="0" shrinkToFit="0" readingOrder="0"/>
    </dxf>
    <dxf>
      <font>
        <b/>
        <i val="0"/>
        <strike val="0"/>
        <condense val="0"/>
        <extend val="0"/>
        <outline val="0"/>
        <shadow val="0"/>
        <u val="none"/>
        <vertAlign val="baseline"/>
        <sz val="9"/>
        <color auto="1"/>
        <name val="Arial"/>
        <family val="2"/>
        <scheme val="none"/>
      </font>
      <fill>
        <patternFill patternType="solid">
          <fgColor indexed="64"/>
          <bgColor theme="2" tint="-0.249977111117893"/>
        </patternFill>
      </fill>
      <alignment horizontal="left" vertical="bottom" textRotation="0" wrapText="1" indent="0" justifyLastLine="0" shrinkToFit="0" readingOrder="0"/>
    </dxf>
    <dxf>
      <fill>
        <patternFill patternType="solid">
          <fgColor indexed="64"/>
          <bgColor theme="0" tint="-4.9989318521683403E-2"/>
        </patternFill>
      </fill>
      <alignment horizontal="left" vertical="center" textRotation="0" wrapText="1" indent="0" justifyLastLine="0" shrinkToFit="0" readingOrder="0"/>
    </dxf>
    <dxf>
      <alignment horizontal="left" vertical="center" textRotation="0" wrapText="1" indent="0" justifyLastLine="0" shrinkToFit="0" readingOrder="0"/>
      <border diagonalUp="0" diagonalDown="0" outline="0">
        <left style="thin">
          <color theme="0" tint="-0.249977111117893"/>
        </left>
        <right style="thin">
          <color theme="0" tint="-0.249977111117893"/>
        </right>
        <top style="thin">
          <color theme="0" tint="-0.249977111117893"/>
        </top>
        <bottom style="thin">
          <color theme="0" tint="-0.249977111117893"/>
        </bottom>
      </border>
    </dxf>
    <dxf>
      <fill>
        <patternFill patternType="solid">
          <fgColor indexed="64"/>
          <bgColor theme="0" tint="-0.14999847407452621"/>
        </patternFill>
      </fill>
      <alignment horizontal="left" vertical="center" textRotation="0" wrapText="1" indent="0" justifyLastLine="0" shrinkToFit="0" readingOrder="0"/>
      <border diagonalUp="0" diagonalDown="0">
        <left/>
        <right style="thin">
          <color theme="0" tint="-0.249977111117893"/>
        </right>
        <top style="thin">
          <color theme="0" tint="-0.249977111117893"/>
        </top>
        <bottom style="thin">
          <color theme="0" tint="-0.249977111117893"/>
        </bottom>
      </border>
    </dxf>
    <dxf>
      <border>
        <top style="thin">
          <color theme="0" tint="-0.249977111117893"/>
        </top>
      </border>
    </dxf>
    <dxf>
      <alignment horizontal="left" vertical="center" textRotation="0" wrapText="1" indent="0" justifyLastLine="0" shrinkToFit="0" readingOrder="0"/>
    </dxf>
    <dxf>
      <border>
        <bottom style="thin">
          <color theme="0" tint="-0.249977111117893"/>
        </bottom>
      </border>
    </dxf>
    <dxf>
      <font>
        <strike val="0"/>
        <outline val="0"/>
        <shadow val="0"/>
        <u val="none"/>
        <vertAlign val="baseline"/>
        <sz val="10"/>
        <color auto="1"/>
        <name val="Arial"/>
        <family val="2"/>
        <scheme val="none"/>
      </font>
      <fill>
        <patternFill patternType="solid">
          <fgColor indexed="64"/>
          <bgColor theme="0" tint="-0.14999847407452621"/>
        </patternFill>
      </fill>
      <alignment horizontal="left" vertical="center" textRotation="0" wrapText="0" indent="0" justifyLastLine="0" shrinkToFit="0" readingOrder="0"/>
      <border diagonalUp="0" diagonalDown="0">
        <left style="thin">
          <color theme="0" tint="-0.249977111117893"/>
        </left>
        <right style="thin">
          <color theme="0" tint="-0.249977111117893"/>
        </right>
        <top/>
        <bottom/>
        <vertical style="thin">
          <color theme="0" tint="-0.249977111117893"/>
        </vertical>
        <horizontal style="thin">
          <color theme="0" tint="-0.249977111117893"/>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17/10/relationships/person" Target="persons/person.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2.xml"/></Relationships>
</file>

<file path=xl/persons/person.xml><?xml version="1.0" encoding="utf-8"?>
<personList xmlns="http://schemas.microsoft.com/office/spreadsheetml/2018/threadedcomments" xmlns:x="http://schemas.openxmlformats.org/spreadsheetml/2006/main">
  <person displayName="Amanda Stern-Pirlot" id="{A9C050B9-515E-4C6F-9EC0-AE0DCF0FB4BD}" userId="S::amandasternpirlot@msc.org::6a7c88fe-0141-4f44-af1d-318045d5ae0a"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79350E4-B7B9-4493-ADAB-C21F380DE7B3}" name="Table1" displayName="Table1" ref="A3:C17" totalsRowShown="0" headerRowDxfId="28" dataDxfId="26" headerRowBorderDxfId="27" totalsRowBorderDxfId="25">
  <tableColumns count="3">
    <tableColumn id="1" xr3:uid="{B4FB9EB8-5043-458E-9D1C-5E9200ECA02C}" name="Category" dataDxfId="24"/>
    <tableColumn id="3" xr3:uid="{EBD7B86F-B4A9-4F40-AA8D-B531CE90497B}" name="Contact details" dataDxfId="23"/>
    <tableColumn id="4" xr3:uid="{4612B765-DD17-4D79-9F37-9311DADF8D0F}" name="Guidance" dataDxfId="22"/>
  </tableColumns>
  <tableStyleInfo name="TableStyleLight1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977913D8-0005-44C0-A645-DFCE7051A3CB}" name="Table4" displayName="Table4" ref="A5:J34" totalsRowShown="0" headerRowDxfId="21" dataDxfId="20" tableBorderDxfId="19">
  <autoFilter ref="A5:J34" xr:uid="{977913D8-0005-44C0-A645-DFCE7051A3CB}"/>
  <tableColumns count="10">
    <tableColumn id="1" xr3:uid="{C5137D17-088E-498F-B4D9-0BC567D86535}" name="Select Assessement Stage:" dataDxfId="18">
      <calculatedColumnFormula>IF(Table4[[#This Row],[Performance Indicator Number]]="","-----",$C$1)</calculatedColumnFormula>
    </tableColumn>
    <tableColumn id="2" xr3:uid="{77DF329D-1903-4B4A-8F1A-81E4AF2FAC7A}" name="Principle" dataDxfId="17">
      <calculatedColumnFormula>IF(LEFT(Table4[[#This Row],[Performance Indicator Number]],1)="1","Principle 1 - Sustainable fish stocks",IF(LEFT(Table4[[#This Row],[Performance Indicator Number]],1)="2","Principle 2 - Minimising environmental impacts",IF(LEFT(Table4[[#This Row],[Performance Indicator Number]],1)="3","Principle 3 - Effective management","-----")))</calculatedColumnFormula>
    </tableColumn>
    <tableColumn id="3" xr3:uid="{937AC429-EB64-4830-8525-6971C1837DDF}" name="Performance Indicator Number" dataDxfId="16"/>
    <tableColumn id="4" xr3:uid="{38CF30E8-5792-4F8C-84B7-09244B2DF6DA}" name="Input summary" dataDxfId="15">
      <calculatedColumnFormula>LEFT(Table4[[#This Row],[Performance Indicator Number]],1)</calculatedColumnFormula>
    </tableColumn>
    <tableColumn id="5" xr3:uid="{29D7AD60-8485-4E42-937F-4199AB9F2596}" name="Stakeholder Input Relates To" dataDxfId="14"/>
    <tableColumn id="6" xr3:uid="{B6C7D52A-CC93-4A00-8767-63309AC13A7D}" name="Input detail" dataDxfId="13"/>
    <tableColumn id="7" xr3:uid="{AD1F9B65-DB9F-47F2-9907-61C7C82C74F6}" name="Evidence or references" dataDxfId="12"/>
    <tableColumn id="8" xr3:uid="{F9F6BD6E-A2C7-47B9-B9B2-EC1B10E24964}" name="Stakeholder input type" dataDxfId="11"/>
    <tableColumn id="9" xr3:uid="{5B6EFF12-1658-46EE-943C-117514A01AAA}" name="CAB response to stakeholder input" dataDxfId="10"/>
    <tableColumn id="10" xr3:uid="{0F242529-ACF8-4380-B839-68DDA41B229F}" name="CAB response code  " dataDxfId="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4E1E3112-7191-4D83-A916-D64250F70F86}" name="Table54" displayName="Table54" ref="B3:E51" totalsRowShown="0" headerRowDxfId="8" dataDxfId="6" headerRowBorderDxfId="7" tableBorderDxfId="5" totalsRowBorderDxfId="4">
  <autoFilter ref="B3:E51" xr:uid="{4E1E3112-7191-4D83-A916-D64250F70F86}"/>
  <tableColumns count="4">
    <tableColumn id="5" xr3:uid="{C19B0C0B-9891-4486-B347-09EB41860E97}" name="General comments" dataDxfId="3"/>
    <tableColumn id="10" xr3:uid="{57448CB2-68E9-4022-8D3B-303C4EA24113}" name="Evidence or references" dataDxfId="2"/>
    <tableColumn id="6" xr3:uid="{CC3EDB49-F82C-46DC-BA31-A26591A7187B}" name="CAB response to stakeholder input" dataDxfId="1"/>
    <tableColumn id="7" xr3:uid="{92EB2284-E8DB-4BDD-AE0F-36B8ED9059AE}" name="CAB Response Code  " dataDxfId="0"/>
  </tableColumns>
  <tableStyleInfo name="TableStyleLight1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A2" dT="2025-10-13T13:32:39.23" personId="{A9C050B9-515E-4C6F-9EC0-AE0DCF0FB4BD}" id="{DF7260A0-E51D-4EFE-83FE-9579E9FAD4DE}" done="1">
    <text>site visit is not an option in the dropdown here fyi</text>
  </threadedComment>
  <threadedComment ref="E3" dT="2025-10-13T13:33:50.17" personId="{A9C050B9-515E-4C6F-9EC0-AE0DCF0FB4BD}" id="{B830315A-8433-4776-9714-ED924ECA54DD}">
    <text>not sure a "response code" is appropriate here--maybe better a free text response field. CABs shall respond, but doesn't have to be a code? Or just get rid of the code column all together?</text>
  </threadedComment>
</ThreadedComments>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hyperlink" Target="https://www.msc.org/for-business/certification-bodies/fisheries-standard-program-documents" TargetMode="External"/><Relationship Id="rId2" Type="http://schemas.openxmlformats.org/officeDocument/2006/relationships/hyperlink" Target="https://www.msc.org/docs/default-source/default-document-library/stakeholders/msc-stakeholder-privacy-policy.pdf" TargetMode="External"/><Relationship Id="rId1" Type="http://schemas.openxmlformats.org/officeDocument/2006/relationships/hyperlink" Target="https://www.msc.org/for-business/certification-bodies/fisheries-standard-program-documents" TargetMode="External"/><Relationship Id="rId4" Type="http://schemas.openxmlformats.org/officeDocument/2006/relationships/hyperlink" Target="https://www.msc.org/what-you-can-do/engage-with-a-fishery-assessment" TargetMode="Externa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table" Target="../tables/table3.xml"/><Relationship Id="rId1" Type="http://schemas.openxmlformats.org/officeDocument/2006/relationships/vmlDrawing" Target="../drawings/vmlDrawing1.vml"/><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DC2F46-413D-4442-BB9E-49123A7FE6C7}">
  <sheetPr>
    <tabColor theme="5"/>
  </sheetPr>
  <dimension ref="A1:C17"/>
  <sheetViews>
    <sheetView tabSelected="1" zoomScale="115" zoomScaleNormal="115" workbookViewId="0">
      <selection activeCell="B8" sqref="B8"/>
    </sheetView>
  </sheetViews>
  <sheetFormatPr defaultColWidth="9.140625" defaultRowHeight="15" x14ac:dyDescent="0.25"/>
  <cols>
    <col min="1" max="1" width="22.7109375" style="10" customWidth="1"/>
    <col min="2" max="2" width="54.7109375" style="10" customWidth="1"/>
    <col min="3" max="3" width="59.28515625" style="10" customWidth="1"/>
    <col min="4" max="16384" width="9.140625" style="10"/>
  </cols>
  <sheetData>
    <row r="1" spans="1:3" ht="20.25" x14ac:dyDescent="0.25">
      <c r="A1" s="78" t="s">
        <v>0</v>
      </c>
      <c r="B1" s="78"/>
      <c r="C1" s="78"/>
    </row>
    <row r="2" spans="1:3" s="4" customFormat="1" ht="34.5" customHeight="1" x14ac:dyDescent="0.25">
      <c r="A2" s="79" t="s">
        <v>1</v>
      </c>
      <c r="B2" s="79"/>
      <c r="C2" s="79"/>
    </row>
    <row r="3" spans="1:3" x14ac:dyDescent="0.25">
      <c r="A3" s="22" t="s">
        <v>2</v>
      </c>
      <c r="B3" s="23" t="s">
        <v>3</v>
      </c>
      <c r="C3" s="24" t="s">
        <v>4</v>
      </c>
    </row>
    <row r="4" spans="1:3" x14ac:dyDescent="0.25">
      <c r="A4" s="25" t="s">
        <v>5</v>
      </c>
      <c r="B4" s="26"/>
      <c r="C4" s="27" t="s">
        <v>6</v>
      </c>
    </row>
    <row r="5" spans="1:3" x14ac:dyDescent="0.25">
      <c r="A5" s="25" t="s">
        <v>7</v>
      </c>
      <c r="B5" s="26"/>
      <c r="C5" s="27"/>
    </row>
    <row r="6" spans="1:3" x14ac:dyDescent="0.25">
      <c r="A6" s="25" t="s">
        <v>8</v>
      </c>
      <c r="B6" s="26"/>
      <c r="C6" s="27"/>
    </row>
    <row r="7" spans="1:3" x14ac:dyDescent="0.25">
      <c r="A7" s="25" t="s">
        <v>9</v>
      </c>
      <c r="B7" s="28"/>
      <c r="C7" s="27"/>
    </row>
    <row r="8" spans="1:3" x14ac:dyDescent="0.25">
      <c r="A8" s="25" t="s">
        <v>10</v>
      </c>
      <c r="B8" s="38" t="s">
        <v>11</v>
      </c>
      <c r="C8" s="27" t="s">
        <v>218</v>
      </c>
    </row>
    <row r="9" spans="1:3" ht="24" x14ac:dyDescent="0.25">
      <c r="A9" s="25" t="s">
        <v>12</v>
      </c>
      <c r="B9" s="26"/>
      <c r="C9" s="27" t="s">
        <v>13</v>
      </c>
    </row>
    <row r="10" spans="1:3" x14ac:dyDescent="0.25">
      <c r="A10" s="25" t="s">
        <v>14</v>
      </c>
      <c r="B10" s="26"/>
      <c r="C10" s="27" t="s">
        <v>6</v>
      </c>
    </row>
    <row r="11" spans="1:3" x14ac:dyDescent="0.25">
      <c r="A11" s="25" t="s">
        <v>15</v>
      </c>
      <c r="B11" s="26"/>
      <c r="C11" s="27" t="s">
        <v>6</v>
      </c>
    </row>
    <row r="12" spans="1:3" x14ac:dyDescent="0.25">
      <c r="A12" s="25" t="s">
        <v>16</v>
      </c>
      <c r="B12" s="26"/>
      <c r="C12" s="27" t="s">
        <v>17</v>
      </c>
    </row>
    <row r="13" spans="1:3" x14ac:dyDescent="0.25">
      <c r="A13" s="25" t="s">
        <v>18</v>
      </c>
      <c r="B13" s="26"/>
      <c r="C13" s="27" t="s">
        <v>6</v>
      </c>
    </row>
    <row r="14" spans="1:3" x14ac:dyDescent="0.25">
      <c r="A14" s="25" t="s">
        <v>19</v>
      </c>
      <c r="B14" s="26"/>
      <c r="C14" s="27" t="s">
        <v>6</v>
      </c>
    </row>
    <row r="15" spans="1:3" ht="24" x14ac:dyDescent="0.25">
      <c r="A15" s="25" t="s">
        <v>20</v>
      </c>
      <c r="B15" s="26"/>
      <c r="C15" s="27" t="s">
        <v>21</v>
      </c>
    </row>
    <row r="16" spans="1:3" ht="30" x14ac:dyDescent="0.25">
      <c r="A16" s="25" t="s">
        <v>22</v>
      </c>
      <c r="B16" s="26"/>
      <c r="C16" s="27" t="s">
        <v>23</v>
      </c>
    </row>
    <row r="17" spans="1:3" x14ac:dyDescent="0.25">
      <c r="A17" s="25" t="s">
        <v>24</v>
      </c>
      <c r="B17" s="29"/>
      <c r="C17" s="30" t="s">
        <v>25</v>
      </c>
    </row>
  </sheetData>
  <mergeCells count="2">
    <mergeCell ref="A1:C1"/>
    <mergeCell ref="A2:C2"/>
  </mergeCells>
  <dataValidations count="2">
    <dataValidation allowBlank="1" showErrorMessage="1" promptTitle="Select CAB" prompt="Select CAB from dropdown" sqref="B16" xr:uid="{26D6007D-1FA2-40F1-898D-079D94ECD646}"/>
    <dataValidation type="list" allowBlank="1" showInputMessage="1" showErrorMessage="1" sqref="B8" xr:uid="{973CA70B-1E70-4BE5-99B2-37FA99E2F561}">
      <formula1>Language</formula1>
    </dataValidation>
  </dataValidations>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5DD1F2-7A7C-4A49-B9A5-F1C0AE6CB930}">
  <sheetPr>
    <tabColor theme="9"/>
  </sheetPr>
  <dimension ref="A1:D20"/>
  <sheetViews>
    <sheetView topLeftCell="B1" workbookViewId="0">
      <selection activeCell="C5" sqref="C5"/>
    </sheetView>
  </sheetViews>
  <sheetFormatPr defaultColWidth="65" defaultRowHeight="15" x14ac:dyDescent="0.25"/>
  <cols>
    <col min="1" max="1" width="9.28515625" style="37" hidden="1" customWidth="1"/>
    <col min="2" max="2" width="103.28515625" style="35" customWidth="1"/>
    <col min="3" max="3" width="16.28515625" style="35" customWidth="1"/>
    <col min="4" max="4" width="65" style="50"/>
    <col min="5" max="16384" width="65" style="37"/>
  </cols>
  <sheetData>
    <row r="1" spans="1:4" x14ac:dyDescent="0.25">
      <c r="B1" s="77" t="s">
        <v>237</v>
      </c>
    </row>
    <row r="2" spans="1:4" ht="20.25" x14ac:dyDescent="0.25">
      <c r="A2" s="10" t="str">
        <f>'1 - Contact Details'!B8</f>
        <v>Select from Dropdown</v>
      </c>
      <c r="B2" s="43" t="s">
        <v>220</v>
      </c>
      <c r="C2" s="44"/>
      <c r="D2" s="48" t="s">
        <v>26</v>
      </c>
    </row>
    <row r="3" spans="1:4" ht="42" x14ac:dyDescent="0.25">
      <c r="A3" s="37">
        <v>1</v>
      </c>
      <c r="B3" s="46" t="str">
        <f>IF($A$2="Select from Dropdown","-----",IF($A$2="Spanish",_xlfn.XLOOKUP(A3,'Intro Text'!A:A,'Intro Text'!C:C),IF($A$2="English",_xlfn.XLOOKUP(A3,'Intro Text'!A:A,'Intro Text'!B:B),IF($A$2="Japanese",_xlfn.XLOOKUP(A3,'Intro Text'!A:A,'Intro Text'!D:D),IF($A$2="French",_xlfn.XLOOKUP(A3,'Intro Text'!A:A,'Intro Text'!F:F),IF($A$2="German",_xlfn.XLOOKUP(A3,'Intro Text'!A:A,'Intro Text'!E:E)))))))</f>
        <v>-----</v>
      </c>
      <c r="C3" s="45"/>
      <c r="D3" s="49" t="s">
        <v>27</v>
      </c>
    </row>
    <row r="4" spans="1:4" ht="63" x14ac:dyDescent="0.25">
      <c r="A4" s="37">
        <v>2</v>
      </c>
      <c r="B4" s="46" t="str">
        <f>IF($A$2="Select from Dropdown","-----",IF($A$2="Spanish",_xlfn.XLOOKUP(A4,'Intro Text'!A:A,'Intro Text'!C:C),IF($A$2="English",_xlfn.XLOOKUP(A4,'Intro Text'!A:A,'Intro Text'!B:B),IF($A$2="Japanese",_xlfn.XLOOKUP(A4,'Intro Text'!A:A,'Intro Text'!D:D),IF($A$2="French",_xlfn.XLOOKUP(A4,'Intro Text'!A:A,'Intro Text'!F:F),IF($A$2="German",_xlfn.XLOOKUP(A4,'Intro Text'!A:A,'Intro Text'!E:E)))))))</f>
        <v>-----</v>
      </c>
      <c r="C4" s="45"/>
      <c r="D4" s="49" t="s">
        <v>28</v>
      </c>
    </row>
    <row r="5" spans="1:4" ht="84" x14ac:dyDescent="0.25">
      <c r="A5" s="37">
        <v>3</v>
      </c>
      <c r="B5" s="46" t="str">
        <f>IF($A$2="Select from Dropdown","-----",IF($A$2="Spanish",_xlfn.XLOOKUP(A5,'Intro Text'!A:A,'Intro Text'!C:C),IF($A$2="English",_xlfn.XLOOKUP(A5,'Intro Text'!A:A,'Intro Text'!B:B),IF($A$2="Japanese",_xlfn.XLOOKUP(A5,'Intro Text'!A:A,'Intro Text'!D:D),IF($A$2="French",_xlfn.XLOOKUP(A5,'Intro Text'!A:A,'Intro Text'!F:F),IF($A$2="German",_xlfn.XLOOKUP(A5,'Intro Text'!A:A,'Intro Text'!E:E)))))))</f>
        <v>-----</v>
      </c>
      <c r="C5" s="45"/>
      <c r="D5" s="49" t="s">
        <v>29</v>
      </c>
    </row>
    <row r="6" spans="1:4" ht="84" x14ac:dyDescent="0.25">
      <c r="A6" s="37">
        <v>4</v>
      </c>
      <c r="B6" s="46" t="str">
        <f>IF($A$2="Select from Dropdown","-----",IF($A$2="Spanish",_xlfn.XLOOKUP(A6,'Intro Text'!A:A,'Intro Text'!C:C),IF($A$2="English",_xlfn.XLOOKUP(A6,'Intro Text'!A:A,'Intro Text'!B:B),IF($A$2="Japanese",_xlfn.XLOOKUP(A6,'Intro Text'!A:A,'Intro Text'!D:D),IF($A$2="French",_xlfn.XLOOKUP(A6,'Intro Text'!A:A,'Intro Text'!F:F),IF($A$2="German",_xlfn.XLOOKUP(A6,'Intro Text'!A:A,'Intro Text'!E:E)))))))</f>
        <v>-----</v>
      </c>
      <c r="C6" s="45"/>
    </row>
    <row r="7" spans="1:4" ht="105" x14ac:dyDescent="0.25">
      <c r="A7" s="37">
        <v>5</v>
      </c>
      <c r="B7" s="46" t="str">
        <f>IF($A$2="Select from Dropdown","-----",IF($A$2="Spanish",_xlfn.XLOOKUP(A7,'Intro Text'!A:A,'Intro Text'!C:C),IF($A$2="English",_xlfn.XLOOKUP(A7,'Intro Text'!A:A,'Intro Text'!B:B),IF($A$2="Japanese",_xlfn.XLOOKUP(A7,'Intro Text'!A:A,'Intro Text'!D:D),IF($A$2="French",_xlfn.XLOOKUP(A7,'Intro Text'!A:A,'Intro Text'!F:F),IF($A$2="German",_xlfn.XLOOKUP(A7,'Intro Text'!A:A,'Intro Text'!E:E)))))))</f>
        <v>-----</v>
      </c>
      <c r="C7" s="45"/>
      <c r="D7" s="51" t="s">
        <v>30</v>
      </c>
    </row>
    <row r="8" spans="1:4" ht="63" x14ac:dyDescent="0.25">
      <c r="A8" s="37">
        <v>6</v>
      </c>
      <c r="B8" s="46" t="str">
        <f>IF($A$2="Select from Dropdown","-----",IF($A$2="Spanish",_xlfn.XLOOKUP(A8,'Intro Text'!A:A,'Intro Text'!C:C),IF($A$2="English",_xlfn.XLOOKUP(A8,'Intro Text'!A:A,'Intro Text'!B:B),IF($A$2="Japanese",_xlfn.XLOOKUP(A8,'Intro Text'!A:A,'Intro Text'!D:D),IF($A$2="French",_xlfn.XLOOKUP(A8,'Intro Text'!A:A,'Intro Text'!F:F),IF($A$2="German",_xlfn.XLOOKUP(A8,'Intro Text'!A:A,'Intro Text'!E:E)))))))</f>
        <v>-----</v>
      </c>
      <c r="C8" s="45"/>
      <c r="D8" s="52" t="s">
        <v>31</v>
      </c>
    </row>
    <row r="9" spans="1:4" ht="84" x14ac:dyDescent="0.25">
      <c r="A9" s="37">
        <v>7</v>
      </c>
      <c r="B9" s="46" t="str">
        <f>IF($A$2="Select from Dropdown","-----",IF($A$2="Spanish",_xlfn.XLOOKUP(A9,'Intro Text'!A:A,'Intro Text'!C:C),IF($A$2="English",_xlfn.XLOOKUP(A9,'Intro Text'!A:A,'Intro Text'!B:B),IF($A$2="Japanese",_xlfn.XLOOKUP(A9,'Intro Text'!A:A,'Intro Text'!D:D),IF($A$2="French",_xlfn.XLOOKUP(A9,'Intro Text'!A:A,'Intro Text'!F:F),IF($A$2="German",_xlfn.XLOOKUP(A9,'Intro Text'!A:A,'Intro Text'!E:E)))))))</f>
        <v>-----</v>
      </c>
      <c r="C9" s="45"/>
      <c r="D9" s="52" t="s">
        <v>32</v>
      </c>
    </row>
    <row r="10" spans="1:4" ht="21" x14ac:dyDescent="0.25">
      <c r="A10" s="37">
        <v>8</v>
      </c>
      <c r="B10" s="46" t="str">
        <f>IF($A$2="Select from Dropdown","-----",IF($A$2="Spanish",_xlfn.XLOOKUP(A10,'Intro Text'!A:A,'Intro Text'!C:C),IF($A$2="English",_xlfn.XLOOKUP(A10,'Intro Text'!A:A,'Intro Text'!B:B),IF($A$2="Japanese",_xlfn.XLOOKUP(A10,'Intro Text'!A:A,'Intro Text'!D:D),IF($A$2="French",_xlfn.XLOOKUP(A10,'Intro Text'!A:A,'Intro Text'!F:F),IF($A$2="German",_xlfn.XLOOKUP(A10,'Intro Text'!A:A,'Intro Text'!E:E)))))))</f>
        <v>-----</v>
      </c>
      <c r="C10" s="45"/>
      <c r="D10" s="52" t="s">
        <v>33</v>
      </c>
    </row>
    <row r="11" spans="1:4" ht="21" x14ac:dyDescent="0.25">
      <c r="A11" s="37">
        <v>9</v>
      </c>
      <c r="B11" s="46" t="str">
        <f>IF($A$2="Select from Dropdown","-----",IF($A$2="Spanish",_xlfn.XLOOKUP(A11,'Intro Text'!A:A,'Intro Text'!C:C),IF($A$2="English",_xlfn.XLOOKUP(A11,'Intro Text'!A:A,'Intro Text'!B:B),IF($A$2="Japanese",_xlfn.XLOOKUP(A11,'Intro Text'!A:A,'Intro Text'!D:D),IF($A$2="French",_xlfn.XLOOKUP(A11,'Intro Text'!A:A,'Intro Text'!F:F),IF($A$2="German",_xlfn.XLOOKUP(A11,'Intro Text'!A:A,'Intro Text'!E:E)))))))</f>
        <v>-----</v>
      </c>
      <c r="C11" s="45"/>
      <c r="D11" s="52" t="s">
        <v>34</v>
      </c>
    </row>
    <row r="12" spans="1:4" ht="21" x14ac:dyDescent="0.25">
      <c r="A12" s="37">
        <v>10</v>
      </c>
      <c r="B12" s="46" t="str">
        <f>IF($A$2="Select from Dropdown","-----",IF($A$2="Spanish",_xlfn.XLOOKUP(A12,'Intro Text'!A:A,'Intro Text'!C:C),IF($A$2="English",_xlfn.XLOOKUP(A12,'Intro Text'!A:A,'Intro Text'!B:B),IF($A$2="Japanese",_xlfn.XLOOKUP(A12,'Intro Text'!A:A,'Intro Text'!D:D),IF($A$2="French",_xlfn.XLOOKUP(A12,'Intro Text'!A:A,'Intro Text'!F:F),IF($A$2="German",_xlfn.XLOOKUP(A12,'Intro Text'!A:A,'Intro Text'!E:E)))))))</f>
        <v>-----</v>
      </c>
      <c r="C12" s="45"/>
    </row>
    <row r="13" spans="1:4" ht="21" x14ac:dyDescent="0.25">
      <c r="A13" s="37">
        <v>11</v>
      </c>
      <c r="B13" s="46" t="str">
        <f>IF($A$2="Select from Dropdown","-----",IF($A$2="Spanish",_xlfn.XLOOKUP(A13,'Intro Text'!A:A,'Intro Text'!C:C),IF($A$2="English",_xlfn.XLOOKUP(A13,'Intro Text'!A:A,'Intro Text'!B:B),IF($A$2="Japanese",_xlfn.XLOOKUP(A13,'Intro Text'!A:A,'Intro Text'!D:D),IF($A$2="French",_xlfn.XLOOKUP(A13,'Intro Text'!A:A,'Intro Text'!F:F),IF($A$2="German",_xlfn.XLOOKUP(A13,'Intro Text'!A:A,'Intro Text'!E:E)))))))</f>
        <v>-----</v>
      </c>
      <c r="C13" s="45"/>
    </row>
    <row r="14" spans="1:4" ht="21" x14ac:dyDescent="0.25">
      <c r="A14" s="37">
        <v>12</v>
      </c>
      <c r="B14" s="46" t="str">
        <f>IF($A$2="Select from Dropdown","-----",IF($A$2="Spanish",_xlfn.XLOOKUP(A14,'Intro Text'!A:A,'Intro Text'!C:C),IF($A$2="English",_xlfn.XLOOKUP(A14,'Intro Text'!A:A,'Intro Text'!B:B),IF($A$2="Japanese",_xlfn.XLOOKUP(A14,'Intro Text'!A:A,'Intro Text'!D:D),IF($A$2="French",_xlfn.XLOOKUP(A14,'Intro Text'!A:A,'Intro Text'!F:F),IF($A$2="German",_xlfn.XLOOKUP(A14,'Intro Text'!A:A,'Intro Text'!E:E)))))))</f>
        <v>-----</v>
      </c>
      <c r="C14" s="45"/>
    </row>
    <row r="20" spans="2:3" x14ac:dyDescent="0.25">
      <c r="B20" s="41"/>
      <c r="C20" s="41"/>
    </row>
  </sheetData>
  <hyperlinks>
    <hyperlink ref="D9" r:id="rId1" xr:uid="{64C286FF-DF5D-419E-9703-1E7C53B25804}"/>
    <hyperlink ref="D11" r:id="rId2" xr:uid="{7FEC5D31-66E1-4D3E-BE20-FED5075A1B94}"/>
    <hyperlink ref="D10" r:id="rId3" xr:uid="{824385A6-9C26-4CD7-8484-4F8E5BBA2A85}"/>
    <hyperlink ref="D8" r:id="rId4" display="Engage with a fishery assessment" xr:uid="{DC44AC74-F81F-40F8-8195-EC6202EE13E3}"/>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A09B59-A08C-46CC-B3D8-C7415BCE388A}">
  <sheetPr>
    <tabColor theme="3" tint="0.749992370372631"/>
  </sheetPr>
  <dimension ref="A1:J34"/>
  <sheetViews>
    <sheetView topLeftCell="B1" workbookViewId="0">
      <selection activeCell="C2" sqref="C2"/>
    </sheetView>
  </sheetViews>
  <sheetFormatPr defaultColWidth="36.28515625" defaultRowHeight="15" x14ac:dyDescent="0.25"/>
  <cols>
    <col min="1" max="1" width="16.28515625" style="33" hidden="1" customWidth="1"/>
    <col min="2" max="2" width="43.5703125" style="35" bestFit="1" customWidth="1"/>
    <col min="3" max="3" width="36.28515625" style="33"/>
    <col min="4" max="4" width="36.28515625" style="35"/>
    <col min="5" max="5" width="31.28515625" style="35" customWidth="1"/>
    <col min="6" max="16384" width="36.28515625" style="35"/>
  </cols>
  <sheetData>
    <row r="1" spans="1:10" s="32" customFormat="1" x14ac:dyDescent="0.25">
      <c r="A1" s="66"/>
      <c r="B1" s="31" t="s">
        <v>35</v>
      </c>
      <c r="C1" s="47" t="s">
        <v>69</v>
      </c>
    </row>
    <row r="2" spans="1:10" s="32" customFormat="1" x14ac:dyDescent="0.25">
      <c r="A2" s="66"/>
      <c r="B2" s="31" t="s">
        <v>37</v>
      </c>
      <c r="C2" s="47" t="s">
        <v>70</v>
      </c>
    </row>
    <row r="3" spans="1:10" s="66" customFormat="1" ht="72.75" x14ac:dyDescent="0.25">
      <c r="B3" s="59" t="s">
        <v>46</v>
      </c>
      <c r="C3" s="60" t="s">
        <v>233</v>
      </c>
      <c r="D3" s="60" t="s">
        <v>47</v>
      </c>
      <c r="E3" s="60" t="s">
        <v>208</v>
      </c>
      <c r="F3" s="60" t="s">
        <v>48</v>
      </c>
      <c r="G3" s="60" t="s">
        <v>49</v>
      </c>
      <c r="H3" s="60" t="s">
        <v>50</v>
      </c>
      <c r="I3" s="60" t="s">
        <v>51</v>
      </c>
      <c r="J3" s="68" t="s">
        <v>52</v>
      </c>
    </row>
    <row r="4" spans="1:10" s="66" customFormat="1" x14ac:dyDescent="0.25">
      <c r="B4" s="59" t="s">
        <v>236</v>
      </c>
      <c r="C4" s="60" t="s">
        <v>235</v>
      </c>
      <c r="D4" s="60" t="s">
        <v>234</v>
      </c>
      <c r="E4" s="60" t="s">
        <v>235</v>
      </c>
      <c r="F4" s="60" t="s">
        <v>234</v>
      </c>
      <c r="G4" s="60" t="s">
        <v>234</v>
      </c>
      <c r="H4" s="60" t="s">
        <v>235</v>
      </c>
      <c r="I4" s="60"/>
      <c r="J4" s="60" t="s">
        <v>235</v>
      </c>
    </row>
    <row r="5" spans="1:10" s="32" customFormat="1" ht="36.75" x14ac:dyDescent="0.25">
      <c r="A5" s="54" t="s">
        <v>35</v>
      </c>
      <c r="B5" s="69" t="s">
        <v>39</v>
      </c>
      <c r="C5" s="69" t="s">
        <v>40</v>
      </c>
      <c r="D5" s="70" t="s">
        <v>41</v>
      </c>
      <c r="E5" s="70" t="s">
        <v>207</v>
      </c>
      <c r="F5" s="70" t="s">
        <v>42</v>
      </c>
      <c r="G5" s="70" t="s">
        <v>43</v>
      </c>
      <c r="H5" s="70" t="s">
        <v>206</v>
      </c>
      <c r="I5" s="70" t="s">
        <v>44</v>
      </c>
      <c r="J5" s="71" t="s">
        <v>45</v>
      </c>
    </row>
    <row r="6" spans="1:10" ht="36" x14ac:dyDescent="0.25">
      <c r="A6" s="42" t="str">
        <f>IF(Table4[[#This Row],[Performance Indicator Number]]="","-----",$C$1)</f>
        <v>-----</v>
      </c>
      <c r="B6" s="65" t="str">
        <f>IF(LEFT(Table4[[#This Row],[Performance Indicator Number]],1)="1","Principle 1 - Sustainable fish stocks",IF(LEFT(Table4[[#This Row],[Performance Indicator Number]],1)="2","Principle 2 - Minimising environmental impacts",IF(LEFT(Table4[[#This Row],[Performance Indicator Number]],1)="3","Principle 3 - Effective management","-----")))</f>
        <v>-----</v>
      </c>
      <c r="C6" s="61"/>
      <c r="D6" s="67"/>
      <c r="E6" s="62"/>
      <c r="F6" s="62"/>
      <c r="G6" s="62"/>
      <c r="H6" s="62" t="s">
        <v>54</v>
      </c>
      <c r="I6" s="62"/>
      <c r="J6" s="36" t="s">
        <v>55</v>
      </c>
    </row>
    <row r="7" spans="1:10" x14ac:dyDescent="0.25">
      <c r="A7" s="42" t="str">
        <f>IF(Table4[[#This Row],[Performance Indicator Number]]="","-----",$C$1)</f>
        <v>-----</v>
      </c>
      <c r="B7" s="65" t="str">
        <f>IF(LEFT(Table4[[#This Row],[Performance Indicator Number]],1)="1","Principle 1 - Sustainable fish stocks",IF(LEFT(Table4[[#This Row],[Performance Indicator Number]],1)="2","Principle 2 - Minimising environmental impacts",IF(LEFT(Table4[[#This Row],[Performance Indicator Number]],1)="3","Principle 3 - Effective management","-----")))</f>
        <v>-----</v>
      </c>
      <c r="C7" s="63"/>
      <c r="D7" s="64" t="str">
        <f>LEFT(Table4[[#This Row],[Performance Indicator Number]],1)</f>
        <v/>
      </c>
      <c r="E7" s="64"/>
      <c r="F7" s="64"/>
      <c r="G7" s="64"/>
      <c r="H7" s="62" t="s">
        <v>54</v>
      </c>
      <c r="I7" s="62"/>
      <c r="J7" s="36" t="s">
        <v>55</v>
      </c>
    </row>
    <row r="8" spans="1:10" x14ac:dyDescent="0.25">
      <c r="A8" s="42" t="str">
        <f>IF(Table4[[#This Row],[Performance Indicator Number]]="","-----",$C$1)</f>
        <v>-----</v>
      </c>
      <c r="B8" s="65" t="str">
        <f>IF(LEFT(Table4[[#This Row],[Performance Indicator Number]],1)="1","Principle 1 - Sustainable fish stocks",IF(LEFT(Table4[[#This Row],[Performance Indicator Number]],1)="2","Principle 2 - Minimising environmental impacts",IF(LEFT(Table4[[#This Row],[Performance Indicator Number]],1)="3","Principle 3 - Effective management","-----")))</f>
        <v>-----</v>
      </c>
      <c r="C8" s="61"/>
      <c r="D8" s="62" t="str">
        <f>LEFT(Table4[[#This Row],[Performance Indicator Number]],1)</f>
        <v/>
      </c>
      <c r="E8" s="62"/>
      <c r="F8" s="62"/>
      <c r="G8" s="62"/>
      <c r="H8" s="62" t="s">
        <v>54</v>
      </c>
      <c r="I8" s="62"/>
      <c r="J8" s="36" t="s">
        <v>55</v>
      </c>
    </row>
    <row r="9" spans="1:10" x14ac:dyDescent="0.25">
      <c r="A9" s="42" t="str">
        <f>IF(Table4[[#This Row],[Performance Indicator Number]]="","-----",$C$1)</f>
        <v>-----</v>
      </c>
      <c r="B9" s="65" t="str">
        <f>IF(LEFT(Table4[[#This Row],[Performance Indicator Number]],1)="1","Principle 1 - Sustainable fish stocks",IF(LEFT(Table4[[#This Row],[Performance Indicator Number]],1)="2","Principle 2 - Minimising environmental impacts",IF(LEFT(Table4[[#This Row],[Performance Indicator Number]],1)="3","Principle 3 - Effective management","-----")))</f>
        <v>-----</v>
      </c>
      <c r="C9" s="63"/>
      <c r="D9" s="64" t="str">
        <f>LEFT(Table4[[#This Row],[Performance Indicator Number]],1)</f>
        <v/>
      </c>
      <c r="E9" s="64"/>
      <c r="F9" s="64"/>
      <c r="G9" s="64"/>
      <c r="H9" s="64" t="s">
        <v>54</v>
      </c>
      <c r="I9" s="64"/>
      <c r="J9" s="34" t="s">
        <v>55</v>
      </c>
    </row>
    <row r="10" spans="1:10" x14ac:dyDescent="0.25">
      <c r="A10" s="42" t="str">
        <f>IF(Table4[[#This Row],[Performance Indicator Number]]="","-----",$C$1)</f>
        <v>-----</v>
      </c>
      <c r="B10" s="65" t="str">
        <f>IF(LEFT(Table4[[#This Row],[Performance Indicator Number]],1)="1","Principle 1 - Sustainable fish stocks",IF(LEFT(Table4[[#This Row],[Performance Indicator Number]],1)="2","Principle 2 - Minimising environmental impacts",IF(LEFT(Table4[[#This Row],[Performance Indicator Number]],1)="3","Principle 3 - Effective management","-----")))</f>
        <v>-----</v>
      </c>
      <c r="C10" s="61"/>
      <c r="D10" s="62" t="str">
        <f>LEFT(Table4[[#This Row],[Performance Indicator Number]],1)</f>
        <v/>
      </c>
      <c r="E10" s="62"/>
      <c r="F10" s="62"/>
      <c r="G10" s="62"/>
      <c r="H10" s="62" t="s">
        <v>54</v>
      </c>
      <c r="I10" s="62"/>
      <c r="J10" s="36" t="s">
        <v>55</v>
      </c>
    </row>
    <row r="11" spans="1:10" x14ac:dyDescent="0.25">
      <c r="A11" s="42" t="str">
        <f>IF(Table4[[#This Row],[Performance Indicator Number]]="","-----",$C$1)</f>
        <v>-----</v>
      </c>
      <c r="B11" s="65" t="str">
        <f>IF(LEFT(Table4[[#This Row],[Performance Indicator Number]],1)="1","Principle 1 - Sustainable fish stocks",IF(LEFT(Table4[[#This Row],[Performance Indicator Number]],1)="2","Principle 2 - Minimising environmental impacts",IF(LEFT(Table4[[#This Row],[Performance Indicator Number]],1)="3","Principle 3 - Effective management","-----")))</f>
        <v>-----</v>
      </c>
      <c r="C11" s="63"/>
      <c r="D11" s="64" t="str">
        <f>LEFT(Table4[[#This Row],[Performance Indicator Number]],1)</f>
        <v/>
      </c>
      <c r="E11" s="64"/>
      <c r="F11" s="64"/>
      <c r="G11" s="64"/>
      <c r="H11" s="64" t="s">
        <v>54</v>
      </c>
      <c r="I11" s="64"/>
      <c r="J11" s="34" t="s">
        <v>55</v>
      </c>
    </row>
    <row r="12" spans="1:10" x14ac:dyDescent="0.25">
      <c r="A12" s="42" t="str">
        <f>IF(Table4[[#This Row],[Performance Indicator Number]]="","-----",$C$1)</f>
        <v>-----</v>
      </c>
      <c r="B12" s="65" t="str">
        <f>IF(LEFT(Table4[[#This Row],[Performance Indicator Number]],1)="1","Principle 1 - Sustainable fish stocks",IF(LEFT(Table4[[#This Row],[Performance Indicator Number]],1)="2","Principle 2 - Minimising environmental impacts",IF(LEFT(Table4[[#This Row],[Performance Indicator Number]],1)="3","Principle 3 - Effective management","-----")))</f>
        <v>-----</v>
      </c>
      <c r="C12" s="61"/>
      <c r="D12" s="62" t="str">
        <f>LEFT(Table4[[#This Row],[Performance Indicator Number]],1)</f>
        <v/>
      </c>
      <c r="E12" s="62"/>
      <c r="F12" s="62"/>
      <c r="G12" s="62"/>
      <c r="H12" s="62" t="s">
        <v>54</v>
      </c>
      <c r="I12" s="62"/>
      <c r="J12" s="36" t="s">
        <v>55</v>
      </c>
    </row>
    <row r="13" spans="1:10" x14ac:dyDescent="0.25">
      <c r="A13" s="42" t="str">
        <f>IF(Table4[[#This Row],[Performance Indicator Number]]="","-----",$C$1)</f>
        <v>-----</v>
      </c>
      <c r="B13" s="65" t="str">
        <f>IF(LEFT(Table4[[#This Row],[Performance Indicator Number]],1)="1","Principle 1 - Sustainable fish stocks",IF(LEFT(Table4[[#This Row],[Performance Indicator Number]],1)="2","Principle 2 - Minimising environmental impacts",IF(LEFT(Table4[[#This Row],[Performance Indicator Number]],1)="3","Principle 3 - Effective management","-----")))</f>
        <v>-----</v>
      </c>
      <c r="C13" s="63"/>
      <c r="D13" s="64" t="str">
        <f>LEFT(Table4[[#This Row],[Performance Indicator Number]],1)</f>
        <v/>
      </c>
      <c r="E13" s="64"/>
      <c r="F13" s="64"/>
      <c r="G13" s="64"/>
      <c r="H13" s="64" t="s">
        <v>54</v>
      </c>
      <c r="I13" s="64"/>
      <c r="J13" s="34" t="s">
        <v>55</v>
      </c>
    </row>
    <row r="14" spans="1:10" x14ac:dyDescent="0.25">
      <c r="A14" s="42" t="str">
        <f>IF(Table4[[#This Row],[Performance Indicator Number]]="","-----",$C$1)</f>
        <v>-----</v>
      </c>
      <c r="B14" s="65" t="str">
        <f>IF(LEFT(Table4[[#This Row],[Performance Indicator Number]],1)="1","Principle 1 - Sustainable fish stocks",IF(LEFT(Table4[[#This Row],[Performance Indicator Number]],1)="2","Principle 2 - Minimising environmental impacts",IF(LEFT(Table4[[#This Row],[Performance Indicator Number]],1)="3","Principle 3 - Effective management","-----")))</f>
        <v>-----</v>
      </c>
      <c r="C14" s="61"/>
      <c r="D14" s="62" t="str">
        <f>LEFT(Table4[[#This Row],[Performance Indicator Number]],1)</f>
        <v/>
      </c>
      <c r="E14" s="62"/>
      <c r="F14" s="62"/>
      <c r="G14" s="62"/>
      <c r="H14" s="62" t="s">
        <v>54</v>
      </c>
      <c r="I14" s="62"/>
      <c r="J14" s="36" t="s">
        <v>55</v>
      </c>
    </row>
    <row r="15" spans="1:10" x14ac:dyDescent="0.25">
      <c r="A15" s="42" t="str">
        <f>IF(Table4[[#This Row],[Performance Indicator Number]]="","-----",$C$1)</f>
        <v>-----</v>
      </c>
      <c r="B15" s="65" t="str">
        <f>IF(LEFT(Table4[[#This Row],[Performance Indicator Number]],1)="1","Principle 1 - Sustainable fish stocks",IF(LEFT(Table4[[#This Row],[Performance Indicator Number]],1)="2","Principle 2 - Minimising environmental impacts",IF(LEFT(Table4[[#This Row],[Performance Indicator Number]],1)="3","Principle 3 - Effective management","-----")))</f>
        <v>-----</v>
      </c>
      <c r="C15" s="63"/>
      <c r="D15" s="64" t="str">
        <f>LEFT(Table4[[#This Row],[Performance Indicator Number]],1)</f>
        <v/>
      </c>
      <c r="E15" s="64"/>
      <c r="F15" s="64"/>
      <c r="G15" s="64"/>
      <c r="H15" s="64" t="s">
        <v>54</v>
      </c>
      <c r="I15" s="64"/>
      <c r="J15" s="34" t="s">
        <v>55</v>
      </c>
    </row>
    <row r="16" spans="1:10" x14ac:dyDescent="0.25">
      <c r="A16" s="42" t="str">
        <f>IF(Table4[[#This Row],[Performance Indicator Number]]="","-----",$C$1)</f>
        <v>-----</v>
      </c>
      <c r="B16" s="65" t="str">
        <f>IF(LEFT(Table4[[#This Row],[Performance Indicator Number]],1)="1","Principle 1 - Sustainable fish stocks",IF(LEFT(Table4[[#This Row],[Performance Indicator Number]],1)="2","Principle 2 - Minimising environmental impacts",IF(LEFT(Table4[[#This Row],[Performance Indicator Number]],1)="3","Principle 3 - Effective management","-----")))</f>
        <v>-----</v>
      </c>
      <c r="C16" s="61"/>
      <c r="D16" s="62" t="str">
        <f>LEFT(Table4[[#This Row],[Performance Indicator Number]],1)</f>
        <v/>
      </c>
      <c r="E16" s="62"/>
      <c r="F16" s="62"/>
      <c r="G16" s="62"/>
      <c r="H16" s="62" t="s">
        <v>54</v>
      </c>
      <c r="I16" s="62"/>
      <c r="J16" s="36" t="s">
        <v>55</v>
      </c>
    </row>
    <row r="17" spans="1:10" x14ac:dyDescent="0.25">
      <c r="A17" s="42" t="str">
        <f>IF(Table4[[#This Row],[Performance Indicator Number]]="","-----",$C$1)</f>
        <v>-----</v>
      </c>
      <c r="B17" s="65" t="str">
        <f>IF(LEFT(Table4[[#This Row],[Performance Indicator Number]],1)="1","Principle 1 - Sustainable fish stocks",IF(LEFT(Table4[[#This Row],[Performance Indicator Number]],1)="2","Principle 2 - Minimising environmental impacts",IF(LEFT(Table4[[#This Row],[Performance Indicator Number]],1)="3","Principle 3 - Effective management","-----")))</f>
        <v>-----</v>
      </c>
      <c r="C17" s="63"/>
      <c r="D17" s="64" t="str">
        <f>LEFT(Table4[[#This Row],[Performance Indicator Number]],1)</f>
        <v/>
      </c>
      <c r="E17" s="64"/>
      <c r="F17" s="64"/>
      <c r="G17" s="64"/>
      <c r="H17" s="64" t="s">
        <v>54</v>
      </c>
      <c r="I17" s="64"/>
      <c r="J17" s="34" t="s">
        <v>55</v>
      </c>
    </row>
    <row r="18" spans="1:10" x14ac:dyDescent="0.25">
      <c r="A18" s="42" t="str">
        <f>IF(Table4[[#This Row],[Performance Indicator Number]]="","-----",$C$1)</f>
        <v>-----</v>
      </c>
      <c r="B18" s="65" t="str">
        <f>IF(LEFT(Table4[[#This Row],[Performance Indicator Number]],1)="1","Principle 1 - Sustainable fish stocks",IF(LEFT(Table4[[#This Row],[Performance Indicator Number]],1)="2","Principle 2 - Minimising environmental impacts",IF(LEFT(Table4[[#This Row],[Performance Indicator Number]],1)="3","Principle 3 - Effective management","-----")))</f>
        <v>-----</v>
      </c>
      <c r="C18" s="61"/>
      <c r="D18" s="62" t="str">
        <f>LEFT(Table4[[#This Row],[Performance Indicator Number]],1)</f>
        <v/>
      </c>
      <c r="E18" s="62"/>
      <c r="F18" s="62"/>
      <c r="G18" s="62"/>
      <c r="H18" s="62" t="s">
        <v>54</v>
      </c>
      <c r="I18" s="62"/>
      <c r="J18" s="36" t="s">
        <v>55</v>
      </c>
    </row>
    <row r="19" spans="1:10" x14ac:dyDescent="0.25">
      <c r="A19" s="42" t="str">
        <f>IF(Table4[[#This Row],[Performance Indicator Number]]="","-----",$C$1)</f>
        <v>-----</v>
      </c>
      <c r="B19" s="65" t="str">
        <f>IF(LEFT(Table4[[#This Row],[Performance Indicator Number]],1)="1","Principle 1 - Sustainable fish stocks",IF(LEFT(Table4[[#This Row],[Performance Indicator Number]],1)="2","Principle 2 - Minimising environmental impacts",IF(LEFT(Table4[[#This Row],[Performance Indicator Number]],1)="3","Principle 3 - Effective management","-----")))</f>
        <v>-----</v>
      </c>
      <c r="C19" s="63"/>
      <c r="D19" s="64" t="str">
        <f>LEFT(Table4[[#This Row],[Performance Indicator Number]],1)</f>
        <v/>
      </c>
      <c r="E19" s="64"/>
      <c r="F19" s="64"/>
      <c r="G19" s="64"/>
      <c r="H19" s="64" t="s">
        <v>54</v>
      </c>
      <c r="I19" s="64"/>
      <c r="J19" s="34" t="s">
        <v>55</v>
      </c>
    </row>
    <row r="20" spans="1:10" x14ac:dyDescent="0.25">
      <c r="A20" s="42" t="str">
        <f>IF(Table4[[#This Row],[Performance Indicator Number]]="","-----",$C$1)</f>
        <v>-----</v>
      </c>
      <c r="B20" s="65" t="str">
        <f>IF(LEFT(Table4[[#This Row],[Performance Indicator Number]],1)="1","Principle 1 - Sustainable fish stocks",IF(LEFT(Table4[[#This Row],[Performance Indicator Number]],1)="2","Principle 2 - Minimising environmental impacts",IF(LEFT(Table4[[#This Row],[Performance Indicator Number]],1)="3","Principle 3 - Effective management","-----")))</f>
        <v>-----</v>
      </c>
      <c r="C20" s="61"/>
      <c r="D20" s="62" t="str">
        <f>LEFT(Table4[[#This Row],[Performance Indicator Number]],1)</f>
        <v/>
      </c>
      <c r="E20" s="62"/>
      <c r="F20" s="62"/>
      <c r="G20" s="62"/>
      <c r="H20" s="62" t="s">
        <v>54</v>
      </c>
      <c r="I20" s="62"/>
      <c r="J20" s="36" t="s">
        <v>55</v>
      </c>
    </row>
    <row r="21" spans="1:10" x14ac:dyDescent="0.25">
      <c r="A21" s="42" t="str">
        <f>IF(Table4[[#This Row],[Performance Indicator Number]]="","-----",$C$1)</f>
        <v>-----</v>
      </c>
      <c r="B21" s="65" t="str">
        <f>IF(LEFT(Table4[[#This Row],[Performance Indicator Number]],1)="1","Principle 1 - Sustainable fish stocks",IF(LEFT(Table4[[#This Row],[Performance Indicator Number]],1)="2","Principle 2 - Minimising environmental impacts",IF(LEFT(Table4[[#This Row],[Performance Indicator Number]],1)="3","Principle 3 - Effective management","-----")))</f>
        <v>-----</v>
      </c>
      <c r="C21" s="63"/>
      <c r="D21" s="64" t="str">
        <f>LEFT(Table4[[#This Row],[Performance Indicator Number]],1)</f>
        <v/>
      </c>
      <c r="E21" s="64"/>
      <c r="F21" s="64"/>
      <c r="G21" s="64"/>
      <c r="H21" s="64" t="s">
        <v>54</v>
      </c>
      <c r="I21" s="64"/>
      <c r="J21" s="34" t="s">
        <v>55</v>
      </c>
    </row>
    <row r="22" spans="1:10" x14ac:dyDescent="0.25">
      <c r="A22" s="42" t="str">
        <f>IF(Table4[[#This Row],[Performance Indicator Number]]="","-----",$C$1)</f>
        <v>-----</v>
      </c>
      <c r="B22" s="65" t="str">
        <f>IF(LEFT(Table4[[#This Row],[Performance Indicator Number]],1)="1","Principle 1 - Sustainable fish stocks",IF(LEFT(Table4[[#This Row],[Performance Indicator Number]],1)="2","Principle 2 - Minimising environmental impacts",IF(LEFT(Table4[[#This Row],[Performance Indicator Number]],1)="3","Principle 3 - Effective management","-----")))</f>
        <v>-----</v>
      </c>
      <c r="C22" s="61"/>
      <c r="D22" s="62" t="str">
        <f>LEFT(Table4[[#This Row],[Performance Indicator Number]],1)</f>
        <v/>
      </c>
      <c r="E22" s="62"/>
      <c r="F22" s="62"/>
      <c r="G22" s="62"/>
      <c r="H22" s="62" t="s">
        <v>54</v>
      </c>
      <c r="I22" s="62"/>
      <c r="J22" s="36" t="s">
        <v>55</v>
      </c>
    </row>
    <row r="23" spans="1:10" x14ac:dyDescent="0.25">
      <c r="A23" s="42" t="str">
        <f>IF(Table4[[#This Row],[Performance Indicator Number]]="","-----",$C$1)</f>
        <v>-----</v>
      </c>
      <c r="B23" s="65" t="str">
        <f>IF(LEFT(Table4[[#This Row],[Performance Indicator Number]],1)="1","Principle 1 - Sustainable fish stocks",IF(LEFT(Table4[[#This Row],[Performance Indicator Number]],1)="2","Principle 2 - Minimising environmental impacts",IF(LEFT(Table4[[#This Row],[Performance Indicator Number]],1)="3","Principle 3 - Effective management","-----")))</f>
        <v>-----</v>
      </c>
      <c r="C23" s="63"/>
      <c r="D23" s="64" t="str">
        <f>LEFT(Table4[[#This Row],[Performance Indicator Number]],1)</f>
        <v/>
      </c>
      <c r="E23" s="64"/>
      <c r="F23" s="64"/>
      <c r="G23" s="64"/>
      <c r="H23" s="64" t="s">
        <v>54</v>
      </c>
      <c r="I23" s="64"/>
      <c r="J23" s="34" t="s">
        <v>55</v>
      </c>
    </row>
    <row r="24" spans="1:10" x14ac:dyDescent="0.25">
      <c r="A24" s="42" t="str">
        <f>IF(Table4[[#This Row],[Performance Indicator Number]]="","-----",$C$1)</f>
        <v>-----</v>
      </c>
      <c r="B24" s="65" t="str">
        <f>IF(LEFT(Table4[[#This Row],[Performance Indicator Number]],1)="1","Principle 1 - Sustainable fish stocks",IF(LEFT(Table4[[#This Row],[Performance Indicator Number]],1)="2","Principle 2 - Minimising environmental impacts",IF(LEFT(Table4[[#This Row],[Performance Indicator Number]],1)="3","Principle 3 - Effective management","-----")))</f>
        <v>-----</v>
      </c>
      <c r="C24" s="61"/>
      <c r="D24" s="62" t="str">
        <f>LEFT(Table4[[#This Row],[Performance Indicator Number]],1)</f>
        <v/>
      </c>
      <c r="E24" s="62"/>
      <c r="F24" s="62"/>
      <c r="G24" s="62"/>
      <c r="H24" s="62" t="s">
        <v>54</v>
      </c>
      <c r="I24" s="62"/>
      <c r="J24" s="36" t="s">
        <v>55</v>
      </c>
    </row>
    <row r="25" spans="1:10" x14ac:dyDescent="0.25">
      <c r="A25" s="42" t="str">
        <f>IF(Table4[[#This Row],[Performance Indicator Number]]="","-----",$C$1)</f>
        <v>-----</v>
      </c>
      <c r="B25" s="65" t="str">
        <f>IF(LEFT(Table4[[#This Row],[Performance Indicator Number]],1)="1","Principle 1 - Sustainable fish stocks",IF(LEFT(Table4[[#This Row],[Performance Indicator Number]],1)="2","Principle 2 - Minimising environmental impacts",IF(LEFT(Table4[[#This Row],[Performance Indicator Number]],1)="3","Principle 3 - Effective management","-----")))</f>
        <v>-----</v>
      </c>
      <c r="C25" s="63"/>
      <c r="D25" s="64" t="str">
        <f>LEFT(Table4[[#This Row],[Performance Indicator Number]],1)</f>
        <v/>
      </c>
      <c r="E25" s="64"/>
      <c r="F25" s="64"/>
      <c r="G25" s="64"/>
      <c r="H25" s="64" t="s">
        <v>54</v>
      </c>
      <c r="I25" s="64"/>
      <c r="J25" s="34" t="s">
        <v>55</v>
      </c>
    </row>
    <row r="26" spans="1:10" x14ac:dyDescent="0.25">
      <c r="A26" s="42" t="str">
        <f>IF(Table4[[#This Row],[Performance Indicator Number]]="","-----",$C$1)</f>
        <v>-----</v>
      </c>
      <c r="B26" s="65" t="str">
        <f>IF(LEFT(Table4[[#This Row],[Performance Indicator Number]],1)="1","Principle 1 - Sustainable fish stocks",IF(LEFT(Table4[[#This Row],[Performance Indicator Number]],1)="2","Principle 2 - Minimising environmental impacts",IF(LEFT(Table4[[#This Row],[Performance Indicator Number]],1)="3","Principle 3 - Effective management","-----")))</f>
        <v>-----</v>
      </c>
      <c r="C26" s="61"/>
      <c r="D26" s="62" t="str">
        <f>LEFT(Table4[[#This Row],[Performance Indicator Number]],1)</f>
        <v/>
      </c>
      <c r="E26" s="62"/>
      <c r="F26" s="62"/>
      <c r="G26" s="62"/>
      <c r="H26" s="62" t="s">
        <v>54</v>
      </c>
      <c r="I26" s="62"/>
      <c r="J26" s="36" t="s">
        <v>55</v>
      </c>
    </row>
    <row r="27" spans="1:10" x14ac:dyDescent="0.25">
      <c r="A27" s="42" t="str">
        <f>IF(Table4[[#This Row],[Performance Indicator Number]]="","-----",$C$1)</f>
        <v>-----</v>
      </c>
      <c r="B27" s="65" t="str">
        <f>IF(LEFT(Table4[[#This Row],[Performance Indicator Number]],1)="1","Principle 1 - Sustainable fish stocks",IF(LEFT(Table4[[#This Row],[Performance Indicator Number]],1)="2","Principle 2 - Minimising environmental impacts",IF(LEFT(Table4[[#This Row],[Performance Indicator Number]],1)="3","Principle 3 - Effective management","-----")))</f>
        <v>-----</v>
      </c>
      <c r="C27" s="63"/>
      <c r="D27" s="64" t="str">
        <f>LEFT(Table4[[#This Row],[Performance Indicator Number]],1)</f>
        <v/>
      </c>
      <c r="E27" s="64"/>
      <c r="F27" s="64"/>
      <c r="G27" s="64"/>
      <c r="H27" s="64" t="s">
        <v>54</v>
      </c>
      <c r="I27" s="64"/>
      <c r="J27" s="34" t="s">
        <v>55</v>
      </c>
    </row>
    <row r="28" spans="1:10" x14ac:dyDescent="0.25">
      <c r="A28" s="42" t="str">
        <f>IF(Table4[[#This Row],[Performance Indicator Number]]="","-----",$C$1)</f>
        <v>-----</v>
      </c>
      <c r="B28" s="65" t="str">
        <f>IF(LEFT(Table4[[#This Row],[Performance Indicator Number]],1)="1","Principle 1 - Sustainable fish stocks",IF(LEFT(Table4[[#This Row],[Performance Indicator Number]],1)="2","Principle 2 - Minimising environmental impacts",IF(LEFT(Table4[[#This Row],[Performance Indicator Number]],1)="3","Principle 3 - Effective management","-----")))</f>
        <v>-----</v>
      </c>
      <c r="C28" s="61"/>
      <c r="D28" s="62" t="str">
        <f>LEFT(Table4[[#This Row],[Performance Indicator Number]],1)</f>
        <v/>
      </c>
      <c r="E28" s="62"/>
      <c r="F28" s="62"/>
      <c r="G28" s="62"/>
      <c r="H28" s="62" t="s">
        <v>54</v>
      </c>
      <c r="I28" s="62"/>
      <c r="J28" s="36" t="s">
        <v>55</v>
      </c>
    </row>
    <row r="29" spans="1:10" x14ac:dyDescent="0.25">
      <c r="A29" s="42" t="str">
        <f>IF(Table4[[#This Row],[Performance Indicator Number]]="","-----",$C$1)</f>
        <v>-----</v>
      </c>
      <c r="B29" s="65" t="str">
        <f>IF(LEFT(Table4[[#This Row],[Performance Indicator Number]],1)="1","Principle 1 - Sustainable fish stocks",IF(LEFT(Table4[[#This Row],[Performance Indicator Number]],1)="2","Principle 2 - Minimising environmental impacts",IF(LEFT(Table4[[#This Row],[Performance Indicator Number]],1)="3","Principle 3 - Effective management","-----")))</f>
        <v>-----</v>
      </c>
      <c r="C29" s="63"/>
      <c r="D29" s="64" t="str">
        <f>LEFT(Table4[[#This Row],[Performance Indicator Number]],1)</f>
        <v/>
      </c>
      <c r="E29" s="64"/>
      <c r="F29" s="64"/>
      <c r="G29" s="64"/>
      <c r="H29" s="64" t="s">
        <v>54</v>
      </c>
      <c r="I29" s="64"/>
      <c r="J29" s="34" t="s">
        <v>55</v>
      </c>
    </row>
    <row r="30" spans="1:10" x14ac:dyDescent="0.25">
      <c r="A30" s="42" t="str">
        <f>IF(Table4[[#This Row],[Performance Indicator Number]]="","-----",$C$1)</f>
        <v>-----</v>
      </c>
      <c r="B30" s="65" t="str">
        <f>IF(LEFT(Table4[[#This Row],[Performance Indicator Number]],1)="1","Principle 1 - Sustainable fish stocks",IF(LEFT(Table4[[#This Row],[Performance Indicator Number]],1)="2","Principle 2 - Minimising environmental impacts",IF(LEFT(Table4[[#This Row],[Performance Indicator Number]],1)="3","Principle 3 - Effective management","-----")))</f>
        <v>-----</v>
      </c>
      <c r="C30" s="61"/>
      <c r="D30" s="62" t="str">
        <f>LEFT(Table4[[#This Row],[Performance Indicator Number]],1)</f>
        <v/>
      </c>
      <c r="E30" s="62"/>
      <c r="F30" s="62"/>
      <c r="G30" s="62"/>
      <c r="H30" s="62" t="s">
        <v>54</v>
      </c>
      <c r="I30" s="62"/>
      <c r="J30" s="36" t="s">
        <v>55</v>
      </c>
    </row>
    <row r="31" spans="1:10" x14ac:dyDescent="0.25">
      <c r="A31" s="42" t="str">
        <f>IF(Table4[[#This Row],[Performance Indicator Number]]="","-----",$C$1)</f>
        <v>-----</v>
      </c>
      <c r="B31" s="65" t="str">
        <f>IF(LEFT(Table4[[#This Row],[Performance Indicator Number]],1)="1","Principle 1 - Sustainable fish stocks",IF(LEFT(Table4[[#This Row],[Performance Indicator Number]],1)="2","Principle 2 - Minimising environmental impacts",IF(LEFT(Table4[[#This Row],[Performance Indicator Number]],1)="3","Principle 3 - Effective management","-----")))</f>
        <v>-----</v>
      </c>
      <c r="C31" s="63"/>
      <c r="D31" s="64" t="str">
        <f>LEFT(Table4[[#This Row],[Performance Indicator Number]],1)</f>
        <v/>
      </c>
      <c r="E31" s="64"/>
      <c r="F31" s="64"/>
      <c r="G31" s="64"/>
      <c r="H31" s="64" t="s">
        <v>54</v>
      </c>
      <c r="I31" s="64"/>
      <c r="J31" s="34" t="s">
        <v>55</v>
      </c>
    </row>
    <row r="32" spans="1:10" x14ac:dyDescent="0.25">
      <c r="A32" s="42" t="str">
        <f>IF(Table4[[#This Row],[Performance Indicator Number]]="","-----",$C$1)</f>
        <v>-----</v>
      </c>
      <c r="B32" s="65" t="str">
        <f>IF(LEFT(Table4[[#This Row],[Performance Indicator Number]],1)="1","Principle 1 - Sustainable fish stocks",IF(LEFT(Table4[[#This Row],[Performance Indicator Number]],1)="2","Principle 2 - Minimising environmental impacts",IF(LEFT(Table4[[#This Row],[Performance Indicator Number]],1)="3","Principle 3 - Effective management","-----")))</f>
        <v>-----</v>
      </c>
      <c r="C32" s="61"/>
      <c r="D32" s="62" t="str">
        <f>LEFT(Table4[[#This Row],[Performance Indicator Number]],1)</f>
        <v/>
      </c>
      <c r="E32" s="62"/>
      <c r="F32" s="62"/>
      <c r="G32" s="62"/>
      <c r="H32" s="62" t="s">
        <v>54</v>
      </c>
      <c r="I32" s="62"/>
      <c r="J32" s="36" t="s">
        <v>55</v>
      </c>
    </row>
    <row r="33" spans="1:10" x14ac:dyDescent="0.25">
      <c r="A33" s="42" t="str">
        <f>IF(Table4[[#This Row],[Performance Indicator Number]]="","-----",$C$1)</f>
        <v>-----</v>
      </c>
      <c r="B33" s="65" t="str">
        <f>IF(LEFT(Table4[[#This Row],[Performance Indicator Number]],1)="1","Principle 1 - Sustainable fish stocks",IF(LEFT(Table4[[#This Row],[Performance Indicator Number]],1)="2","Principle 2 - Minimising environmental impacts",IF(LEFT(Table4[[#This Row],[Performance Indicator Number]],1)="3","Principle 3 - Effective management","-----")))</f>
        <v>-----</v>
      </c>
      <c r="C33" s="63"/>
      <c r="D33" s="64" t="str">
        <f>LEFT(Table4[[#This Row],[Performance Indicator Number]],1)</f>
        <v/>
      </c>
      <c r="E33" s="64"/>
      <c r="F33" s="64"/>
      <c r="G33" s="64"/>
      <c r="H33" s="64" t="s">
        <v>54</v>
      </c>
      <c r="I33" s="64"/>
      <c r="J33" s="34" t="s">
        <v>55</v>
      </c>
    </row>
    <row r="34" spans="1:10" x14ac:dyDescent="0.25">
      <c r="A34" s="42" t="str">
        <f>IF(Table4[[#This Row],[Performance Indicator Number]]="","-----",$C$1)</f>
        <v>-----</v>
      </c>
      <c r="B34" s="65" t="str">
        <f>IF(LEFT(Table4[[#This Row],[Performance Indicator Number]],1)="1","Principle 1 - Sustainable fish stocks",IF(LEFT(Table4[[#This Row],[Performance Indicator Number]],1)="2","Principle 2 - Minimising environmental impacts",IF(LEFT(Table4[[#This Row],[Performance Indicator Number]],1)="3","Principle 3 - Effective management","-----")))</f>
        <v>-----</v>
      </c>
      <c r="C34" s="61"/>
      <c r="D34" s="62" t="str">
        <f>LEFT(Table4[[#This Row],[Performance Indicator Number]],1)</f>
        <v/>
      </c>
      <c r="E34" s="62"/>
      <c r="F34" s="62"/>
      <c r="G34" s="62"/>
      <c r="H34" s="62" t="s">
        <v>54</v>
      </c>
      <c r="I34" s="62"/>
      <c r="J34" s="36" t="s">
        <v>55</v>
      </c>
    </row>
  </sheetData>
  <dataValidations count="3">
    <dataValidation type="list" allowBlank="1" showInputMessage="1" showErrorMessage="1" promptTitle="Select Standard Version " prompt="To select performance indicator, first select the Standard Version above (B2)" sqref="C7:C34" xr:uid="{FFE91C6C-FC6B-4D62-91A0-BA21E4DD52DA}">
      <formula1>IF($C$2="v2.0",v2.0_Pis,IF($C$2="v3.0",v3.0_Pis,"-----"))</formula1>
    </dataValidation>
    <dataValidation type="list" allowBlank="1" showInputMessage="1" showErrorMessage="1" errorTitle="Use Drop Down" sqref="C1" xr:uid="{B10BFF5D-F07E-4B2D-A47B-418AF04BD384}">
      <formula1>Assessment_Stage</formula1>
    </dataValidation>
    <dataValidation type="list" allowBlank="1" showInputMessage="1" showErrorMessage="1" promptTitle="Select Standard Version " prompt="To select performance indicator, first select the Standard Version above (B2)" sqref="C6" xr:uid="{AC0952D2-BA1C-4652-AD9A-DB5199608C59}">
      <formula1>IF($C$2="v2.0",v2.0_Pis,IF($C$2="v3.0",v3.0_Pis,IF($C$2="v3.1",v3.1_Pis,IF($C$2="v4.0",v4.0_Pis,"-----"))))</formula1>
    </dataValidation>
  </dataValidations>
  <pageMargins left="0.7" right="0.7" top="0.75" bottom="0.75" header="0.3" footer="0.3"/>
  <tableParts count="1">
    <tablePart r:id="rId1"/>
  </tableParts>
  <extLst>
    <ext xmlns:x14="http://schemas.microsoft.com/office/spreadsheetml/2009/9/main" uri="{CCE6A557-97BC-4b89-ADB6-D9C93CAAB3DF}">
      <x14:dataValidations xmlns:xm="http://schemas.microsoft.com/office/excel/2006/main" count="5">
        <x14:dataValidation type="list" allowBlank="1" showInputMessage="1" showErrorMessage="1" errorTitle="Use Drop Down" promptTitle="Select from Dropdown" xr:uid="{0223B9A8-8F6C-4FD4-B475-1576736BB729}">
          <x14:formula1>
            <xm:f>Dropdowns!$O$2:$O$6</xm:f>
          </x14:formula1>
          <xm:sqref>C2</xm:sqref>
        </x14:dataValidation>
        <x14:dataValidation type="list" allowBlank="1" showInputMessage="1" showErrorMessage="1" promptTitle="Select from Dropdown" xr:uid="{F6F1551F-5B42-4816-8BBA-C43266E70FAE}">
          <x14:formula1>
            <xm:f>Dropdowns!$J$2:$J$8</xm:f>
          </x14:formula1>
          <xm:sqref>J6:J34</xm:sqref>
        </x14:dataValidation>
        <x14:dataValidation type="list" allowBlank="1" showInputMessage="1" showErrorMessage="1" promptTitle="Select from Dropdown" xr:uid="{E1469516-332E-4673-8F1C-A70BDFF65D54}">
          <x14:formula1>
            <xm:f>Dropdowns!$G$2:$G$10</xm:f>
          </x14:formula1>
          <xm:sqref>G35:G123 H6:H34</xm:sqref>
        </x14:dataValidation>
        <x14:dataValidation type="list" allowBlank="1" showInputMessage="1" showErrorMessage="1" errorTitle="Select from Dropdown" promptTitle="Select from Dropdown" xr:uid="{96FCD320-DA21-4FEC-8A14-9C5C5B93E4B1}">
          <x14:formula1>
            <xm:f>Dropdowns!$S$1:$S$5</xm:f>
          </x14:formula1>
          <xm:sqref>E6:E34</xm:sqref>
        </x14:dataValidation>
        <x14:dataValidation type="list" allowBlank="1" showInputMessage="1" showErrorMessage="1" error="Please select from the dropdown list" promptTitle="Select a Performance Indicator" xr:uid="{C4D074F2-A803-4E23-847C-37999AD8093C}">
          <x14:formula1>
            <xm:f>Dropdowns!#REF!</xm:f>
          </x14:formula1>
          <xm:sqref>C35:C126</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804BFF-C151-47D2-B343-819B0A35D1B3}">
  <sheetPr>
    <tabColor theme="3" tint="0.249977111117893"/>
  </sheetPr>
  <dimension ref="A1:E51"/>
  <sheetViews>
    <sheetView workbookViewId="0">
      <selection activeCell="A4" sqref="A4"/>
    </sheetView>
  </sheetViews>
  <sheetFormatPr defaultColWidth="27.28515625" defaultRowHeight="12" x14ac:dyDescent="0.25"/>
  <cols>
    <col min="1" max="1" width="34.85546875" style="13" bestFit="1" customWidth="1"/>
    <col min="2" max="2" width="72.28515625" style="13" customWidth="1"/>
    <col min="3" max="3" width="28.28515625" style="13" customWidth="1"/>
    <col min="4" max="4" width="47.7109375" style="13" customWidth="1"/>
    <col min="5" max="5" width="36" style="20" customWidth="1"/>
    <col min="6" max="16384" width="27.28515625" style="13"/>
  </cols>
  <sheetData>
    <row r="1" spans="1:5" s="10" customFormat="1" ht="20.25" x14ac:dyDescent="0.25">
      <c r="A1" s="8" t="s">
        <v>56</v>
      </c>
      <c r="B1" s="8"/>
      <c r="C1" s="8"/>
      <c r="D1" s="8"/>
      <c r="E1" s="8"/>
    </row>
    <row r="2" spans="1:5" s="10" customFormat="1" ht="120" x14ac:dyDescent="0.2">
      <c r="A2" s="75" t="s">
        <v>214</v>
      </c>
      <c r="B2" s="76" t="s">
        <v>57</v>
      </c>
      <c r="C2" s="76" t="s">
        <v>49</v>
      </c>
      <c r="D2" s="76" t="s">
        <v>58</v>
      </c>
      <c r="E2" s="75" t="s">
        <v>59</v>
      </c>
    </row>
    <row r="3" spans="1:5" ht="12.75" thickBot="1" x14ac:dyDescent="0.3">
      <c r="A3" s="72" t="s">
        <v>60</v>
      </c>
      <c r="B3" s="73" t="s">
        <v>56</v>
      </c>
      <c r="C3" s="73" t="s">
        <v>43</v>
      </c>
      <c r="D3" s="73" t="s">
        <v>44</v>
      </c>
      <c r="E3" s="74" t="s">
        <v>61</v>
      </c>
    </row>
    <row r="4" spans="1:5" s="17" customFormat="1" ht="15.75" thickBot="1" x14ac:dyDescent="0.3">
      <c r="A4" s="7" t="str">
        <f>'3 - Performance Indicators'!C1</f>
        <v>Select Assessment Stage</v>
      </c>
      <c r="B4" s="14"/>
      <c r="C4" s="14"/>
      <c r="D4" s="15"/>
      <c r="E4" s="16"/>
    </row>
    <row r="5" spans="1:5" s="17" customFormat="1" ht="15.75" thickBot="1" x14ac:dyDescent="0.3">
      <c r="A5" s="7" t="s">
        <v>62</v>
      </c>
      <c r="B5" s="14"/>
      <c r="C5" s="14"/>
      <c r="D5" s="15"/>
      <c r="E5" s="16"/>
    </row>
    <row r="6" spans="1:5" s="17" customFormat="1" ht="15.75" thickBot="1" x14ac:dyDescent="0.3">
      <c r="A6" s="7" t="s">
        <v>62</v>
      </c>
      <c r="B6" s="14"/>
      <c r="C6" s="14"/>
      <c r="D6" s="15"/>
      <c r="E6" s="16"/>
    </row>
    <row r="7" spans="1:5" s="17" customFormat="1" ht="15.75" thickBot="1" x14ac:dyDescent="0.3">
      <c r="A7" s="7" t="s">
        <v>62</v>
      </c>
      <c r="B7" s="14"/>
      <c r="C7" s="14"/>
      <c r="D7" s="15"/>
      <c r="E7" s="16"/>
    </row>
    <row r="8" spans="1:5" s="17" customFormat="1" ht="15.75" thickBot="1" x14ac:dyDescent="0.3">
      <c r="A8" s="7" t="s">
        <v>62</v>
      </c>
      <c r="B8" s="14"/>
      <c r="C8" s="14"/>
      <c r="D8" s="15"/>
      <c r="E8" s="16"/>
    </row>
    <row r="9" spans="1:5" s="17" customFormat="1" ht="15.75" thickBot="1" x14ac:dyDescent="0.3">
      <c r="A9" s="7" t="s">
        <v>62</v>
      </c>
      <c r="B9" s="14"/>
      <c r="C9" s="14"/>
      <c r="D9" s="15"/>
      <c r="E9" s="16"/>
    </row>
    <row r="10" spans="1:5" s="17" customFormat="1" ht="15.75" thickBot="1" x14ac:dyDescent="0.3">
      <c r="A10" s="7" t="s">
        <v>62</v>
      </c>
      <c r="B10" s="14"/>
      <c r="C10" s="14"/>
      <c r="D10" s="15"/>
      <c r="E10" s="16"/>
    </row>
    <row r="11" spans="1:5" s="17" customFormat="1" ht="15.75" thickBot="1" x14ac:dyDescent="0.3">
      <c r="A11" s="7" t="s">
        <v>62</v>
      </c>
      <c r="B11" s="14"/>
      <c r="C11" s="14"/>
      <c r="D11" s="15"/>
      <c r="E11" s="16"/>
    </row>
    <row r="12" spans="1:5" s="17" customFormat="1" ht="15.75" thickBot="1" x14ac:dyDescent="0.3">
      <c r="A12" s="7" t="s">
        <v>62</v>
      </c>
      <c r="B12" s="14"/>
      <c r="C12" s="14"/>
      <c r="D12" s="15"/>
      <c r="E12" s="16"/>
    </row>
    <row r="13" spans="1:5" s="17" customFormat="1" ht="15.75" thickBot="1" x14ac:dyDescent="0.3">
      <c r="A13" s="7" t="s">
        <v>62</v>
      </c>
      <c r="B13" s="14"/>
      <c r="C13" s="14"/>
      <c r="D13" s="15"/>
      <c r="E13" s="16"/>
    </row>
    <row r="14" spans="1:5" s="17" customFormat="1" ht="15.75" thickBot="1" x14ac:dyDescent="0.3">
      <c r="A14" s="7" t="s">
        <v>62</v>
      </c>
      <c r="B14" s="14"/>
      <c r="C14" s="14"/>
      <c r="D14" s="15"/>
      <c r="E14" s="16"/>
    </row>
    <row r="15" spans="1:5" s="17" customFormat="1" ht="15.75" thickBot="1" x14ac:dyDescent="0.3">
      <c r="A15" s="7" t="s">
        <v>62</v>
      </c>
      <c r="B15" s="14"/>
      <c r="C15" s="14"/>
      <c r="D15" s="15"/>
      <c r="E15" s="16"/>
    </row>
    <row r="16" spans="1:5" s="17" customFormat="1" ht="15.75" thickBot="1" x14ac:dyDescent="0.3">
      <c r="A16" s="7" t="s">
        <v>62</v>
      </c>
      <c r="B16" s="14"/>
      <c r="C16" s="14"/>
      <c r="D16" s="15"/>
      <c r="E16" s="16"/>
    </row>
    <row r="17" spans="1:5" s="17" customFormat="1" ht="15.75" thickBot="1" x14ac:dyDescent="0.3">
      <c r="A17" s="7" t="s">
        <v>62</v>
      </c>
      <c r="B17" s="14"/>
      <c r="C17" s="14"/>
      <c r="D17" s="15"/>
      <c r="E17" s="16"/>
    </row>
    <row r="18" spans="1:5" s="17" customFormat="1" ht="15.75" thickBot="1" x14ac:dyDescent="0.3">
      <c r="A18" s="7" t="s">
        <v>62</v>
      </c>
      <c r="B18" s="14"/>
      <c r="C18" s="14"/>
      <c r="D18" s="15"/>
      <c r="E18" s="16"/>
    </row>
    <row r="19" spans="1:5" s="17" customFormat="1" ht="15.75" thickBot="1" x14ac:dyDescent="0.3">
      <c r="A19" s="7" t="s">
        <v>62</v>
      </c>
      <c r="B19" s="14"/>
      <c r="C19" s="14"/>
      <c r="D19" s="15"/>
      <c r="E19" s="16"/>
    </row>
    <row r="20" spans="1:5" s="17" customFormat="1" ht="15.75" thickBot="1" x14ac:dyDescent="0.3">
      <c r="A20" s="7" t="s">
        <v>62</v>
      </c>
      <c r="B20" s="14"/>
      <c r="C20" s="14"/>
      <c r="D20" s="15"/>
      <c r="E20" s="16"/>
    </row>
    <row r="21" spans="1:5" s="17" customFormat="1" ht="15.75" thickBot="1" x14ac:dyDescent="0.3">
      <c r="A21" s="7" t="s">
        <v>62</v>
      </c>
      <c r="B21" s="14"/>
      <c r="C21" s="14"/>
      <c r="D21" s="15"/>
      <c r="E21" s="16"/>
    </row>
    <row r="22" spans="1:5" s="17" customFormat="1" ht="15.75" thickBot="1" x14ac:dyDescent="0.3">
      <c r="A22" s="7" t="s">
        <v>62</v>
      </c>
      <c r="B22" s="14"/>
      <c r="C22" s="14"/>
      <c r="D22" s="15"/>
      <c r="E22" s="16"/>
    </row>
    <row r="23" spans="1:5" s="17" customFormat="1" ht="15.75" thickBot="1" x14ac:dyDescent="0.3">
      <c r="A23" s="7" t="s">
        <v>62</v>
      </c>
      <c r="B23" s="14"/>
      <c r="C23" s="14"/>
      <c r="D23" s="15"/>
      <c r="E23" s="16"/>
    </row>
    <row r="24" spans="1:5" s="17" customFormat="1" ht="15.75" thickBot="1" x14ac:dyDescent="0.3">
      <c r="A24" s="7" t="s">
        <v>62</v>
      </c>
      <c r="B24" s="14"/>
      <c r="C24" s="14"/>
      <c r="D24" s="15"/>
      <c r="E24" s="16"/>
    </row>
    <row r="25" spans="1:5" s="17" customFormat="1" ht="15.75" thickBot="1" x14ac:dyDescent="0.3">
      <c r="A25" s="7" t="s">
        <v>62</v>
      </c>
      <c r="B25" s="14"/>
      <c r="C25" s="14"/>
      <c r="D25" s="15"/>
      <c r="E25" s="16"/>
    </row>
    <row r="26" spans="1:5" s="17" customFormat="1" ht="15.75" thickBot="1" x14ac:dyDescent="0.3">
      <c r="A26" s="7" t="s">
        <v>62</v>
      </c>
      <c r="B26" s="14"/>
      <c r="C26" s="14"/>
      <c r="D26" s="15"/>
      <c r="E26" s="16"/>
    </row>
    <row r="27" spans="1:5" s="17" customFormat="1" ht="15.75" thickBot="1" x14ac:dyDescent="0.3">
      <c r="A27" s="7" t="s">
        <v>62</v>
      </c>
      <c r="B27" s="14"/>
      <c r="C27" s="14"/>
      <c r="D27" s="15"/>
      <c r="E27" s="16"/>
    </row>
    <row r="28" spans="1:5" s="17" customFormat="1" ht="15.75" thickBot="1" x14ac:dyDescent="0.3">
      <c r="A28" s="7" t="s">
        <v>62</v>
      </c>
      <c r="B28" s="14"/>
      <c r="C28" s="14"/>
      <c r="D28" s="15"/>
      <c r="E28" s="16"/>
    </row>
    <row r="29" spans="1:5" s="17" customFormat="1" ht="15.75" thickBot="1" x14ac:dyDescent="0.3">
      <c r="A29" s="7" t="s">
        <v>62</v>
      </c>
      <c r="B29" s="14"/>
      <c r="C29" s="14"/>
      <c r="D29" s="15"/>
      <c r="E29" s="16"/>
    </row>
    <row r="30" spans="1:5" s="17" customFormat="1" ht="15.75" thickBot="1" x14ac:dyDescent="0.3">
      <c r="A30" s="7" t="s">
        <v>62</v>
      </c>
      <c r="B30" s="14"/>
      <c r="C30" s="14"/>
      <c r="D30" s="15"/>
      <c r="E30" s="16"/>
    </row>
    <row r="31" spans="1:5" s="17" customFormat="1" ht="15.75" thickBot="1" x14ac:dyDescent="0.3">
      <c r="A31" s="7" t="s">
        <v>62</v>
      </c>
      <c r="B31" s="14"/>
      <c r="C31" s="14"/>
      <c r="D31" s="15"/>
      <c r="E31" s="16"/>
    </row>
    <row r="32" spans="1:5" s="17" customFormat="1" ht="15.75" thickBot="1" x14ac:dyDescent="0.3">
      <c r="A32" s="7" t="s">
        <v>62</v>
      </c>
      <c r="B32" s="14"/>
      <c r="C32" s="14"/>
      <c r="D32" s="15"/>
      <c r="E32" s="16"/>
    </row>
    <row r="33" spans="1:5" s="17" customFormat="1" ht="15.75" thickBot="1" x14ac:dyDescent="0.3">
      <c r="A33" s="7" t="s">
        <v>62</v>
      </c>
      <c r="B33" s="14"/>
      <c r="C33" s="14"/>
      <c r="D33" s="15"/>
      <c r="E33" s="16"/>
    </row>
    <row r="34" spans="1:5" s="17" customFormat="1" ht="15.75" thickBot="1" x14ac:dyDescent="0.3">
      <c r="A34" s="7" t="s">
        <v>62</v>
      </c>
      <c r="B34" s="14"/>
      <c r="C34" s="14"/>
      <c r="D34" s="15"/>
      <c r="E34" s="16"/>
    </row>
    <row r="35" spans="1:5" s="17" customFormat="1" ht="15.75" thickBot="1" x14ac:dyDescent="0.3">
      <c r="A35" s="7" t="s">
        <v>62</v>
      </c>
      <c r="B35" s="14"/>
      <c r="C35" s="14"/>
      <c r="D35" s="15"/>
      <c r="E35" s="16"/>
    </row>
    <row r="36" spans="1:5" s="17" customFormat="1" ht="15.75" thickBot="1" x14ac:dyDescent="0.3">
      <c r="A36" s="7" t="s">
        <v>62</v>
      </c>
      <c r="B36" s="14"/>
      <c r="C36" s="14"/>
      <c r="D36" s="15"/>
      <c r="E36" s="16"/>
    </row>
    <row r="37" spans="1:5" s="17" customFormat="1" ht="15.75" thickBot="1" x14ac:dyDescent="0.3">
      <c r="A37" s="7" t="s">
        <v>62</v>
      </c>
      <c r="B37" s="14"/>
      <c r="C37" s="14"/>
      <c r="D37" s="15"/>
      <c r="E37" s="16"/>
    </row>
    <row r="38" spans="1:5" s="17" customFormat="1" ht="15.75" thickBot="1" x14ac:dyDescent="0.3">
      <c r="A38" s="7" t="s">
        <v>62</v>
      </c>
      <c r="B38" s="14"/>
      <c r="C38" s="14"/>
      <c r="D38" s="15"/>
      <c r="E38" s="16"/>
    </row>
    <row r="39" spans="1:5" s="17" customFormat="1" ht="15.75" thickBot="1" x14ac:dyDescent="0.3">
      <c r="A39" s="7" t="s">
        <v>62</v>
      </c>
      <c r="B39" s="14"/>
      <c r="C39" s="14"/>
      <c r="D39" s="15"/>
      <c r="E39" s="16"/>
    </row>
    <row r="40" spans="1:5" s="17" customFormat="1" ht="15.75" thickBot="1" x14ac:dyDescent="0.3">
      <c r="A40" s="7" t="s">
        <v>62</v>
      </c>
      <c r="B40" s="14"/>
      <c r="C40" s="14"/>
      <c r="D40" s="15"/>
      <c r="E40" s="16"/>
    </row>
    <row r="41" spans="1:5" s="17" customFormat="1" ht="15.75" thickBot="1" x14ac:dyDescent="0.3">
      <c r="A41" s="7" t="s">
        <v>62</v>
      </c>
      <c r="B41" s="14"/>
      <c r="C41" s="14"/>
      <c r="D41" s="15"/>
      <c r="E41" s="16"/>
    </row>
    <row r="42" spans="1:5" s="17" customFormat="1" ht="15.75" thickBot="1" x14ac:dyDescent="0.3">
      <c r="A42" s="7" t="s">
        <v>62</v>
      </c>
      <c r="B42" s="14"/>
      <c r="C42" s="14"/>
      <c r="D42" s="15"/>
      <c r="E42" s="16"/>
    </row>
    <row r="43" spans="1:5" s="17" customFormat="1" x14ac:dyDescent="0.25">
      <c r="B43" s="14"/>
      <c r="C43" s="14"/>
      <c r="D43" s="15"/>
      <c r="E43" s="16"/>
    </row>
    <row r="44" spans="1:5" s="17" customFormat="1" x14ac:dyDescent="0.25">
      <c r="B44" s="14"/>
      <c r="C44" s="14"/>
      <c r="D44" s="15"/>
      <c r="E44" s="16"/>
    </row>
    <row r="45" spans="1:5" s="17" customFormat="1" x14ac:dyDescent="0.25">
      <c r="B45" s="14"/>
      <c r="C45" s="14"/>
      <c r="D45" s="15"/>
      <c r="E45" s="16"/>
    </row>
    <row r="46" spans="1:5" s="17" customFormat="1" x14ac:dyDescent="0.25">
      <c r="B46" s="14"/>
      <c r="C46" s="14"/>
      <c r="D46" s="15"/>
      <c r="E46" s="16"/>
    </row>
    <row r="47" spans="1:5" s="17" customFormat="1" x14ac:dyDescent="0.25">
      <c r="B47" s="14"/>
      <c r="C47" s="14"/>
      <c r="D47" s="15"/>
      <c r="E47" s="16"/>
    </row>
    <row r="48" spans="1:5" s="17" customFormat="1" x14ac:dyDescent="0.25">
      <c r="B48" s="14"/>
      <c r="C48" s="14"/>
      <c r="D48" s="15"/>
      <c r="E48" s="16"/>
    </row>
    <row r="49" spans="2:5" s="17" customFormat="1" x14ac:dyDescent="0.25">
      <c r="B49" s="14"/>
      <c r="C49" s="14"/>
      <c r="D49" s="15"/>
      <c r="E49" s="16"/>
    </row>
    <row r="50" spans="2:5" s="17" customFormat="1" x14ac:dyDescent="0.25">
      <c r="B50" s="14"/>
      <c r="C50" s="14"/>
      <c r="D50" s="15"/>
      <c r="E50" s="16"/>
    </row>
    <row r="51" spans="2:5" x14ac:dyDescent="0.25">
      <c r="B51" s="18"/>
      <c r="C51" s="18"/>
      <c r="D51" s="19"/>
      <c r="E51" s="16"/>
    </row>
  </sheetData>
  <pageMargins left="0.7" right="0.7" top="0.75" bottom="0.75" header="0.3" footer="0.3"/>
  <legacyDrawing r:id="rId1"/>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showErrorMessage="1" errorTitle="Use Drop Down" xr:uid="{DC124608-9D36-4EDE-B6E9-A059BD390193}">
          <x14:formula1>
            <xm:f>Dropdowns!$M$2:$M$6</xm:f>
          </x14:formula1>
          <xm:sqref>A4:A42</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CE5F06-9F55-481E-AD5B-DD29B0A40AD7}">
  <sheetPr>
    <tabColor theme="8"/>
  </sheetPr>
  <dimension ref="A1:F33"/>
  <sheetViews>
    <sheetView workbookViewId="0">
      <selection activeCell="A4" sqref="A4"/>
    </sheetView>
  </sheetViews>
  <sheetFormatPr defaultColWidth="66.7109375" defaultRowHeight="15" x14ac:dyDescent="0.25"/>
  <cols>
    <col min="1" max="1" width="30.42578125" customWidth="1"/>
    <col min="2" max="2" width="24.28515625" customWidth="1"/>
    <col min="3" max="3" width="24.7109375" bestFit="1" customWidth="1"/>
    <col min="4" max="4" width="9.85546875" bestFit="1" customWidth="1"/>
    <col min="5" max="5" width="20.140625" bestFit="1" customWidth="1"/>
  </cols>
  <sheetData>
    <row r="1" spans="1:6" x14ac:dyDescent="0.25">
      <c r="A1" t="s">
        <v>217</v>
      </c>
    </row>
    <row r="2" spans="1:6" x14ac:dyDescent="0.25">
      <c r="A2" t="s">
        <v>219</v>
      </c>
    </row>
    <row r="3" spans="1:6" s="53" customFormat="1" x14ac:dyDescent="0.25">
      <c r="A3" s="54" t="s">
        <v>40</v>
      </c>
      <c r="B3" s="55" t="s">
        <v>41</v>
      </c>
      <c r="C3" s="55" t="s">
        <v>207</v>
      </c>
      <c r="D3" s="55" t="s">
        <v>42</v>
      </c>
      <c r="E3" s="55" t="s">
        <v>43</v>
      </c>
      <c r="F3" s="55" t="s">
        <v>216</v>
      </c>
    </row>
    <row r="4" spans="1:6" x14ac:dyDescent="0.25">
      <c r="A4" s="56" t="str">
        <f>IF('3 - Performance Indicators'!C6="","",'3 - Performance Indicators'!C6)</f>
        <v/>
      </c>
      <c r="B4" s="56" t="str">
        <f>IF('3 - Performance Indicators'!D6="","",'3 - Performance Indicators'!D6)</f>
        <v/>
      </c>
      <c r="C4" s="56" t="str">
        <f>IF('3 - Performance Indicators'!E6="","",'3 - Performance Indicators'!E6)</f>
        <v/>
      </c>
      <c r="D4" s="56" t="str">
        <f>IF('3 - Performance Indicators'!F6="","",'3 - Performance Indicators'!F6)</f>
        <v/>
      </c>
      <c r="E4" s="56" t="str">
        <f>IF('3 - Performance Indicators'!G6="","",'3 - Performance Indicators'!G6)</f>
        <v/>
      </c>
      <c r="F4" s="56" t="str">
        <f>IF('3 - Performance Indicators'!I6="","",'3 - Performance Indicators'!I6)</f>
        <v/>
      </c>
    </row>
    <row r="5" spans="1:6" x14ac:dyDescent="0.25">
      <c r="A5" s="56" t="str">
        <f>IF('3 - Performance Indicators'!C7="","",'3 - Performance Indicators'!C7)</f>
        <v/>
      </c>
      <c r="B5" s="56" t="str">
        <f>IF('3 - Performance Indicators'!D7="","",'3 - Performance Indicators'!D7)</f>
        <v/>
      </c>
      <c r="C5" s="56" t="str">
        <f>IF('3 - Performance Indicators'!E7="","",'3 - Performance Indicators'!E7)</f>
        <v/>
      </c>
      <c r="D5" s="56" t="str">
        <f>IF('3 - Performance Indicators'!F7="","",'3 - Performance Indicators'!F7)</f>
        <v/>
      </c>
      <c r="E5" s="56" t="str">
        <f>IF('3 - Performance Indicators'!G7="","",'3 - Performance Indicators'!G7)</f>
        <v/>
      </c>
      <c r="F5" s="56" t="str">
        <f>IF('3 - Performance Indicators'!I7="","",'3 - Performance Indicators'!I7)</f>
        <v/>
      </c>
    </row>
    <row r="6" spans="1:6" x14ac:dyDescent="0.25">
      <c r="A6" s="56" t="str">
        <f>IF('3 - Performance Indicators'!C8="","",'3 - Performance Indicators'!C8)</f>
        <v/>
      </c>
      <c r="B6" s="56" t="str">
        <f>IF('3 - Performance Indicators'!D8="","",'3 - Performance Indicators'!D8)</f>
        <v/>
      </c>
      <c r="C6" s="56" t="str">
        <f>IF('3 - Performance Indicators'!E8="","",'3 - Performance Indicators'!E8)</f>
        <v/>
      </c>
      <c r="D6" s="56" t="str">
        <f>IF('3 - Performance Indicators'!F8="","",'3 - Performance Indicators'!F8)</f>
        <v/>
      </c>
      <c r="E6" s="56" t="str">
        <f>IF('3 - Performance Indicators'!G8="","",'3 - Performance Indicators'!G8)</f>
        <v/>
      </c>
      <c r="F6" s="56" t="str">
        <f>IF('3 - Performance Indicators'!I8="","",'3 - Performance Indicators'!I8)</f>
        <v/>
      </c>
    </row>
    <row r="7" spans="1:6" x14ac:dyDescent="0.25">
      <c r="A7" s="56" t="str">
        <f>IF('3 - Performance Indicators'!C9="","",'3 - Performance Indicators'!C9)</f>
        <v/>
      </c>
      <c r="B7" s="56" t="str">
        <f>IF('3 - Performance Indicators'!D9="","",'3 - Performance Indicators'!D9)</f>
        <v/>
      </c>
      <c r="C7" s="56" t="str">
        <f>IF('3 - Performance Indicators'!E9="","",'3 - Performance Indicators'!E9)</f>
        <v/>
      </c>
      <c r="D7" s="56" t="str">
        <f>IF('3 - Performance Indicators'!F9="","",'3 - Performance Indicators'!F9)</f>
        <v/>
      </c>
      <c r="E7" s="56" t="str">
        <f>IF('3 - Performance Indicators'!G9="","",'3 - Performance Indicators'!G9)</f>
        <v/>
      </c>
      <c r="F7" s="56" t="str">
        <f>IF('3 - Performance Indicators'!I9="","",'3 - Performance Indicators'!I9)</f>
        <v/>
      </c>
    </row>
    <row r="8" spans="1:6" x14ac:dyDescent="0.25">
      <c r="A8" s="56" t="str">
        <f>IF('3 - Performance Indicators'!C10="","",'3 - Performance Indicators'!C10)</f>
        <v/>
      </c>
      <c r="B8" s="56" t="str">
        <f>IF('3 - Performance Indicators'!D10="","",'3 - Performance Indicators'!D10)</f>
        <v/>
      </c>
      <c r="C8" s="56" t="str">
        <f>IF('3 - Performance Indicators'!E10="","",'3 - Performance Indicators'!E10)</f>
        <v/>
      </c>
      <c r="D8" s="56" t="str">
        <f>IF('3 - Performance Indicators'!F10="","",'3 - Performance Indicators'!F10)</f>
        <v/>
      </c>
      <c r="E8" s="56" t="str">
        <f>IF('3 - Performance Indicators'!G10="","",'3 - Performance Indicators'!G10)</f>
        <v/>
      </c>
      <c r="F8" s="56" t="str">
        <f>IF('3 - Performance Indicators'!I10="","",'3 - Performance Indicators'!I10)</f>
        <v/>
      </c>
    </row>
    <row r="9" spans="1:6" x14ac:dyDescent="0.25">
      <c r="A9" s="56" t="str">
        <f>IF('3 - Performance Indicators'!C11="","",'3 - Performance Indicators'!C11)</f>
        <v/>
      </c>
      <c r="B9" s="56" t="str">
        <f>IF('3 - Performance Indicators'!D11="","",'3 - Performance Indicators'!D11)</f>
        <v/>
      </c>
      <c r="C9" s="56" t="str">
        <f>IF('3 - Performance Indicators'!E11="","",'3 - Performance Indicators'!E11)</f>
        <v/>
      </c>
      <c r="D9" s="56" t="str">
        <f>IF('3 - Performance Indicators'!F11="","",'3 - Performance Indicators'!F11)</f>
        <v/>
      </c>
      <c r="E9" s="56" t="str">
        <f>IF('3 - Performance Indicators'!G11="","",'3 - Performance Indicators'!G11)</f>
        <v/>
      </c>
      <c r="F9" s="56" t="str">
        <f>IF('3 - Performance Indicators'!I11="","",'3 - Performance Indicators'!I11)</f>
        <v/>
      </c>
    </row>
    <row r="10" spans="1:6" x14ac:dyDescent="0.25">
      <c r="A10" s="56" t="str">
        <f>IF('3 - Performance Indicators'!C12="","",'3 - Performance Indicators'!C12)</f>
        <v/>
      </c>
      <c r="B10" s="56" t="str">
        <f>IF('3 - Performance Indicators'!D12="","",'3 - Performance Indicators'!D12)</f>
        <v/>
      </c>
      <c r="C10" s="56" t="str">
        <f>IF('3 - Performance Indicators'!E12="","",'3 - Performance Indicators'!E12)</f>
        <v/>
      </c>
      <c r="D10" s="56" t="str">
        <f>IF('3 - Performance Indicators'!F12="","",'3 - Performance Indicators'!F12)</f>
        <v/>
      </c>
      <c r="E10" s="56" t="str">
        <f>IF('3 - Performance Indicators'!G12="","",'3 - Performance Indicators'!G12)</f>
        <v/>
      </c>
      <c r="F10" s="56" t="str">
        <f>IF('3 - Performance Indicators'!I12="","",'3 - Performance Indicators'!I12)</f>
        <v/>
      </c>
    </row>
    <row r="11" spans="1:6" x14ac:dyDescent="0.25">
      <c r="A11" s="56" t="str">
        <f>IF('3 - Performance Indicators'!C13="","",'3 - Performance Indicators'!C13)</f>
        <v/>
      </c>
      <c r="B11" s="56" t="str">
        <f>IF('3 - Performance Indicators'!D13="","",'3 - Performance Indicators'!D13)</f>
        <v/>
      </c>
      <c r="C11" s="56" t="str">
        <f>IF('3 - Performance Indicators'!E13="","",'3 - Performance Indicators'!E13)</f>
        <v/>
      </c>
      <c r="D11" s="56" t="str">
        <f>IF('3 - Performance Indicators'!F13="","",'3 - Performance Indicators'!F13)</f>
        <v/>
      </c>
      <c r="E11" s="56" t="str">
        <f>IF('3 - Performance Indicators'!G13="","",'3 - Performance Indicators'!G13)</f>
        <v/>
      </c>
      <c r="F11" s="56" t="str">
        <f>IF('3 - Performance Indicators'!I13="","",'3 - Performance Indicators'!I13)</f>
        <v/>
      </c>
    </row>
    <row r="12" spans="1:6" x14ac:dyDescent="0.25">
      <c r="A12" s="56" t="str">
        <f>IF('3 - Performance Indicators'!C14="","",'3 - Performance Indicators'!C14)</f>
        <v/>
      </c>
      <c r="B12" s="56" t="str">
        <f>IF('3 - Performance Indicators'!D14="","",'3 - Performance Indicators'!D14)</f>
        <v/>
      </c>
      <c r="C12" s="56" t="str">
        <f>IF('3 - Performance Indicators'!E14="","",'3 - Performance Indicators'!E14)</f>
        <v/>
      </c>
      <c r="D12" s="56" t="str">
        <f>IF('3 - Performance Indicators'!F14="","",'3 - Performance Indicators'!F14)</f>
        <v/>
      </c>
      <c r="E12" s="56" t="str">
        <f>IF('3 - Performance Indicators'!G14="","",'3 - Performance Indicators'!G14)</f>
        <v/>
      </c>
      <c r="F12" s="56" t="str">
        <f>IF('3 - Performance Indicators'!I14="","",'3 - Performance Indicators'!I14)</f>
        <v/>
      </c>
    </row>
    <row r="13" spans="1:6" x14ac:dyDescent="0.25">
      <c r="A13" s="56" t="str">
        <f>IF('3 - Performance Indicators'!C15="","",'3 - Performance Indicators'!C15)</f>
        <v/>
      </c>
      <c r="B13" s="56" t="str">
        <f>IF('3 - Performance Indicators'!D15="","",'3 - Performance Indicators'!D15)</f>
        <v/>
      </c>
      <c r="C13" s="56" t="str">
        <f>IF('3 - Performance Indicators'!E15="","",'3 - Performance Indicators'!E15)</f>
        <v/>
      </c>
      <c r="D13" s="56" t="str">
        <f>IF('3 - Performance Indicators'!F15="","",'3 - Performance Indicators'!F15)</f>
        <v/>
      </c>
      <c r="E13" s="56" t="str">
        <f>IF('3 - Performance Indicators'!G15="","",'3 - Performance Indicators'!G15)</f>
        <v/>
      </c>
      <c r="F13" s="56" t="str">
        <f>IF('3 - Performance Indicators'!I15="","",'3 - Performance Indicators'!I15)</f>
        <v/>
      </c>
    </row>
    <row r="14" spans="1:6" x14ac:dyDescent="0.25">
      <c r="A14" s="56" t="str">
        <f>IF('3 - Performance Indicators'!C16="","",'3 - Performance Indicators'!C16)</f>
        <v/>
      </c>
      <c r="B14" s="56" t="str">
        <f>IF('3 - Performance Indicators'!D16="","",'3 - Performance Indicators'!D16)</f>
        <v/>
      </c>
      <c r="C14" s="56" t="str">
        <f>IF('3 - Performance Indicators'!E16="","",'3 - Performance Indicators'!E16)</f>
        <v/>
      </c>
      <c r="D14" s="56" t="str">
        <f>IF('3 - Performance Indicators'!F16="","",'3 - Performance Indicators'!F16)</f>
        <v/>
      </c>
      <c r="E14" s="56" t="str">
        <f>IF('3 - Performance Indicators'!G16="","",'3 - Performance Indicators'!G16)</f>
        <v/>
      </c>
      <c r="F14" s="56" t="str">
        <f>IF('3 - Performance Indicators'!I16="","",'3 - Performance Indicators'!I16)</f>
        <v/>
      </c>
    </row>
    <row r="15" spans="1:6" x14ac:dyDescent="0.25">
      <c r="A15" s="56" t="str">
        <f>IF('3 - Performance Indicators'!C17="","",'3 - Performance Indicators'!C17)</f>
        <v/>
      </c>
      <c r="B15" s="56" t="str">
        <f>IF('3 - Performance Indicators'!D17="","",'3 - Performance Indicators'!D17)</f>
        <v/>
      </c>
      <c r="C15" s="56" t="str">
        <f>IF('3 - Performance Indicators'!E17="","",'3 - Performance Indicators'!E17)</f>
        <v/>
      </c>
      <c r="D15" s="56" t="str">
        <f>IF('3 - Performance Indicators'!F17="","",'3 - Performance Indicators'!F17)</f>
        <v/>
      </c>
      <c r="E15" s="56" t="str">
        <f>IF('3 - Performance Indicators'!G17="","",'3 - Performance Indicators'!G17)</f>
        <v/>
      </c>
      <c r="F15" s="56" t="str">
        <f>IF('3 - Performance Indicators'!I17="","",'3 - Performance Indicators'!I17)</f>
        <v/>
      </c>
    </row>
    <row r="16" spans="1:6" x14ac:dyDescent="0.25">
      <c r="A16" s="56" t="str">
        <f>IF('3 - Performance Indicators'!C18="","",'3 - Performance Indicators'!C18)</f>
        <v/>
      </c>
      <c r="B16" s="56" t="str">
        <f>IF('3 - Performance Indicators'!D18="","",'3 - Performance Indicators'!D18)</f>
        <v/>
      </c>
      <c r="C16" s="56" t="str">
        <f>IF('3 - Performance Indicators'!E18="","",'3 - Performance Indicators'!E18)</f>
        <v/>
      </c>
      <c r="D16" s="56" t="str">
        <f>IF('3 - Performance Indicators'!F18="","",'3 - Performance Indicators'!F18)</f>
        <v/>
      </c>
      <c r="E16" s="56" t="str">
        <f>IF('3 - Performance Indicators'!G18="","",'3 - Performance Indicators'!G18)</f>
        <v/>
      </c>
      <c r="F16" s="56" t="str">
        <f>IF('3 - Performance Indicators'!I18="","",'3 - Performance Indicators'!I18)</f>
        <v/>
      </c>
    </row>
    <row r="17" spans="1:6" x14ac:dyDescent="0.25">
      <c r="A17" s="56" t="str">
        <f>IF('3 - Performance Indicators'!C19="","",'3 - Performance Indicators'!C19)</f>
        <v/>
      </c>
      <c r="B17" s="56" t="str">
        <f>IF('3 - Performance Indicators'!D19="","",'3 - Performance Indicators'!D19)</f>
        <v/>
      </c>
      <c r="C17" s="56" t="str">
        <f>IF('3 - Performance Indicators'!E19="","",'3 - Performance Indicators'!E19)</f>
        <v/>
      </c>
      <c r="D17" s="56" t="str">
        <f>IF('3 - Performance Indicators'!F19="","",'3 - Performance Indicators'!F19)</f>
        <v/>
      </c>
      <c r="E17" s="56" t="str">
        <f>IF('3 - Performance Indicators'!G19="","",'3 - Performance Indicators'!G19)</f>
        <v/>
      </c>
      <c r="F17" s="56" t="str">
        <f>IF('3 - Performance Indicators'!I19="","",'3 - Performance Indicators'!I19)</f>
        <v/>
      </c>
    </row>
    <row r="18" spans="1:6" x14ac:dyDescent="0.25">
      <c r="A18" s="56" t="str">
        <f>IF('3 - Performance Indicators'!C20="","",'3 - Performance Indicators'!C20)</f>
        <v/>
      </c>
      <c r="B18" s="56" t="str">
        <f>IF('3 - Performance Indicators'!D20="","",'3 - Performance Indicators'!D20)</f>
        <v/>
      </c>
      <c r="C18" s="56" t="str">
        <f>IF('3 - Performance Indicators'!E20="","",'3 - Performance Indicators'!E20)</f>
        <v/>
      </c>
      <c r="D18" s="56" t="str">
        <f>IF('3 - Performance Indicators'!F20="","",'3 - Performance Indicators'!F20)</f>
        <v/>
      </c>
      <c r="E18" s="56" t="str">
        <f>IF('3 - Performance Indicators'!G20="","",'3 - Performance Indicators'!G20)</f>
        <v/>
      </c>
      <c r="F18" s="56" t="str">
        <f>IF('3 - Performance Indicators'!I20="","",'3 - Performance Indicators'!I20)</f>
        <v/>
      </c>
    </row>
    <row r="19" spans="1:6" x14ac:dyDescent="0.25">
      <c r="A19" s="56" t="str">
        <f>IF('3 - Performance Indicators'!C21="","",'3 - Performance Indicators'!C21)</f>
        <v/>
      </c>
      <c r="B19" s="56" t="str">
        <f>IF('3 - Performance Indicators'!D21="","",'3 - Performance Indicators'!D21)</f>
        <v/>
      </c>
      <c r="C19" s="56" t="str">
        <f>IF('3 - Performance Indicators'!E21="","",'3 - Performance Indicators'!E21)</f>
        <v/>
      </c>
      <c r="D19" s="56" t="str">
        <f>IF('3 - Performance Indicators'!F21="","",'3 - Performance Indicators'!F21)</f>
        <v/>
      </c>
      <c r="E19" s="56" t="str">
        <f>IF('3 - Performance Indicators'!G21="","",'3 - Performance Indicators'!G21)</f>
        <v/>
      </c>
      <c r="F19" s="56" t="str">
        <f>IF('3 - Performance Indicators'!I21="","",'3 - Performance Indicators'!I21)</f>
        <v/>
      </c>
    </row>
    <row r="20" spans="1:6" x14ac:dyDescent="0.25">
      <c r="A20" s="56" t="str">
        <f>IF('3 - Performance Indicators'!C22="","",'3 - Performance Indicators'!C22)</f>
        <v/>
      </c>
      <c r="B20" s="56" t="str">
        <f>IF('3 - Performance Indicators'!D22="","",'3 - Performance Indicators'!D22)</f>
        <v/>
      </c>
      <c r="C20" s="56" t="str">
        <f>IF('3 - Performance Indicators'!E22="","",'3 - Performance Indicators'!E22)</f>
        <v/>
      </c>
      <c r="D20" s="56" t="str">
        <f>IF('3 - Performance Indicators'!F22="","",'3 - Performance Indicators'!F22)</f>
        <v/>
      </c>
      <c r="E20" s="56" t="str">
        <f>IF('3 - Performance Indicators'!G22="","",'3 - Performance Indicators'!G22)</f>
        <v/>
      </c>
      <c r="F20" s="56" t="str">
        <f>IF('3 - Performance Indicators'!I22="","",'3 - Performance Indicators'!I22)</f>
        <v/>
      </c>
    </row>
    <row r="21" spans="1:6" x14ac:dyDescent="0.25">
      <c r="A21" s="56" t="str">
        <f>IF('3 - Performance Indicators'!C23="","",'3 - Performance Indicators'!C23)</f>
        <v/>
      </c>
      <c r="B21" s="56" t="str">
        <f>IF('3 - Performance Indicators'!D23="","",'3 - Performance Indicators'!D23)</f>
        <v/>
      </c>
      <c r="C21" s="56" t="str">
        <f>IF('3 - Performance Indicators'!E23="","",'3 - Performance Indicators'!E23)</f>
        <v/>
      </c>
      <c r="D21" s="56" t="str">
        <f>IF('3 - Performance Indicators'!F23="","",'3 - Performance Indicators'!F23)</f>
        <v/>
      </c>
      <c r="E21" s="56" t="str">
        <f>IF('3 - Performance Indicators'!G23="","",'3 - Performance Indicators'!G23)</f>
        <v/>
      </c>
      <c r="F21" s="56" t="str">
        <f>IF('3 - Performance Indicators'!I23="","",'3 - Performance Indicators'!I23)</f>
        <v/>
      </c>
    </row>
    <row r="22" spans="1:6" x14ac:dyDescent="0.25">
      <c r="A22" s="56" t="str">
        <f>IF('3 - Performance Indicators'!C24="","",'3 - Performance Indicators'!C24)</f>
        <v/>
      </c>
      <c r="B22" s="56" t="str">
        <f>IF('3 - Performance Indicators'!D24="","",'3 - Performance Indicators'!D24)</f>
        <v/>
      </c>
      <c r="C22" s="56" t="str">
        <f>IF('3 - Performance Indicators'!E24="","",'3 - Performance Indicators'!E24)</f>
        <v/>
      </c>
      <c r="D22" s="56" t="str">
        <f>IF('3 - Performance Indicators'!F24="","",'3 - Performance Indicators'!F24)</f>
        <v/>
      </c>
      <c r="E22" s="56" t="str">
        <f>IF('3 - Performance Indicators'!G24="","",'3 - Performance Indicators'!G24)</f>
        <v/>
      </c>
      <c r="F22" s="56" t="str">
        <f>IF('3 - Performance Indicators'!I24="","",'3 - Performance Indicators'!I24)</f>
        <v/>
      </c>
    </row>
    <row r="23" spans="1:6" x14ac:dyDescent="0.25">
      <c r="A23" s="56" t="str">
        <f>IF('3 - Performance Indicators'!C25="","",'3 - Performance Indicators'!C25)</f>
        <v/>
      </c>
      <c r="B23" s="56" t="str">
        <f>IF('3 - Performance Indicators'!D25="","",'3 - Performance Indicators'!D25)</f>
        <v/>
      </c>
      <c r="C23" s="56" t="str">
        <f>IF('3 - Performance Indicators'!E25="","",'3 - Performance Indicators'!E25)</f>
        <v/>
      </c>
      <c r="D23" s="56" t="str">
        <f>IF('3 - Performance Indicators'!F25="","",'3 - Performance Indicators'!F25)</f>
        <v/>
      </c>
      <c r="E23" s="56" t="str">
        <f>IF('3 - Performance Indicators'!G25="","",'3 - Performance Indicators'!G25)</f>
        <v/>
      </c>
      <c r="F23" s="56" t="str">
        <f>IF('3 - Performance Indicators'!I25="","",'3 - Performance Indicators'!I25)</f>
        <v/>
      </c>
    </row>
    <row r="24" spans="1:6" x14ac:dyDescent="0.25">
      <c r="A24" s="56" t="str">
        <f>IF('3 - Performance Indicators'!C26="","",'3 - Performance Indicators'!C26)</f>
        <v/>
      </c>
      <c r="B24" s="56" t="str">
        <f>IF('3 - Performance Indicators'!D26="","",'3 - Performance Indicators'!D26)</f>
        <v/>
      </c>
      <c r="C24" s="56" t="str">
        <f>IF('3 - Performance Indicators'!E26="","",'3 - Performance Indicators'!E26)</f>
        <v/>
      </c>
      <c r="D24" s="56" t="str">
        <f>IF('3 - Performance Indicators'!F26="","",'3 - Performance Indicators'!F26)</f>
        <v/>
      </c>
      <c r="E24" s="56" t="str">
        <f>IF('3 - Performance Indicators'!G26="","",'3 - Performance Indicators'!G26)</f>
        <v/>
      </c>
      <c r="F24" s="56" t="str">
        <f>IF('3 - Performance Indicators'!I26="","",'3 - Performance Indicators'!I26)</f>
        <v/>
      </c>
    </row>
    <row r="25" spans="1:6" x14ac:dyDescent="0.25">
      <c r="A25" s="56" t="str">
        <f>IF('3 - Performance Indicators'!C27="","",'3 - Performance Indicators'!C27)</f>
        <v/>
      </c>
      <c r="B25" s="56" t="str">
        <f>IF('3 - Performance Indicators'!D27="","",'3 - Performance Indicators'!D27)</f>
        <v/>
      </c>
      <c r="C25" s="56" t="str">
        <f>IF('3 - Performance Indicators'!E27="","",'3 - Performance Indicators'!E27)</f>
        <v/>
      </c>
      <c r="D25" s="56" t="str">
        <f>IF('3 - Performance Indicators'!F27="","",'3 - Performance Indicators'!F27)</f>
        <v/>
      </c>
      <c r="E25" s="56" t="str">
        <f>IF('3 - Performance Indicators'!G27="","",'3 - Performance Indicators'!G27)</f>
        <v/>
      </c>
      <c r="F25" s="56" t="str">
        <f>IF('3 - Performance Indicators'!I27="","",'3 - Performance Indicators'!I27)</f>
        <v/>
      </c>
    </row>
    <row r="26" spans="1:6" x14ac:dyDescent="0.25">
      <c r="A26" s="56" t="str">
        <f>IF('3 - Performance Indicators'!C28="","",'3 - Performance Indicators'!C28)</f>
        <v/>
      </c>
      <c r="B26" s="56" t="str">
        <f>IF('3 - Performance Indicators'!D28="","",'3 - Performance Indicators'!D28)</f>
        <v/>
      </c>
      <c r="C26" s="56" t="str">
        <f>IF('3 - Performance Indicators'!E28="","",'3 - Performance Indicators'!E28)</f>
        <v/>
      </c>
      <c r="D26" s="56" t="str">
        <f>IF('3 - Performance Indicators'!F28="","",'3 - Performance Indicators'!F28)</f>
        <v/>
      </c>
      <c r="E26" s="56" t="str">
        <f>IF('3 - Performance Indicators'!G28="","",'3 - Performance Indicators'!G28)</f>
        <v/>
      </c>
      <c r="F26" s="56" t="str">
        <f>IF('3 - Performance Indicators'!I28="","",'3 - Performance Indicators'!I28)</f>
        <v/>
      </c>
    </row>
    <row r="27" spans="1:6" x14ac:dyDescent="0.25">
      <c r="A27" s="56" t="str">
        <f>IF('3 - Performance Indicators'!C29="","",'3 - Performance Indicators'!C29)</f>
        <v/>
      </c>
      <c r="B27" s="56" t="str">
        <f>IF('3 - Performance Indicators'!D29="","",'3 - Performance Indicators'!D29)</f>
        <v/>
      </c>
      <c r="C27" s="56" t="str">
        <f>IF('3 - Performance Indicators'!E29="","",'3 - Performance Indicators'!E29)</f>
        <v/>
      </c>
      <c r="D27" s="56" t="str">
        <f>IF('3 - Performance Indicators'!F29="","",'3 - Performance Indicators'!F29)</f>
        <v/>
      </c>
      <c r="E27" s="56" t="str">
        <f>IF('3 - Performance Indicators'!G29="","",'3 - Performance Indicators'!G29)</f>
        <v/>
      </c>
      <c r="F27" s="56" t="str">
        <f>IF('3 - Performance Indicators'!I29="","",'3 - Performance Indicators'!I29)</f>
        <v/>
      </c>
    </row>
    <row r="28" spans="1:6" x14ac:dyDescent="0.25">
      <c r="A28" s="56" t="str">
        <f>IF('3 - Performance Indicators'!C30="","",'3 - Performance Indicators'!C30)</f>
        <v/>
      </c>
      <c r="B28" s="56" t="str">
        <f>IF('3 - Performance Indicators'!D30="","",'3 - Performance Indicators'!D30)</f>
        <v/>
      </c>
      <c r="C28" s="56" t="str">
        <f>IF('3 - Performance Indicators'!E30="","",'3 - Performance Indicators'!E30)</f>
        <v/>
      </c>
      <c r="D28" s="56" t="str">
        <f>IF('3 - Performance Indicators'!F30="","",'3 - Performance Indicators'!F30)</f>
        <v/>
      </c>
      <c r="E28" s="56" t="str">
        <f>IF('3 - Performance Indicators'!G30="","",'3 - Performance Indicators'!G30)</f>
        <v/>
      </c>
      <c r="F28" s="56" t="str">
        <f>IF('3 - Performance Indicators'!I30="","",'3 - Performance Indicators'!I30)</f>
        <v/>
      </c>
    </row>
    <row r="29" spans="1:6" x14ac:dyDescent="0.25">
      <c r="A29" s="56" t="str">
        <f>IF('3 - Performance Indicators'!C31="","",'3 - Performance Indicators'!C31)</f>
        <v/>
      </c>
      <c r="B29" s="56" t="str">
        <f>IF('3 - Performance Indicators'!D31="","",'3 - Performance Indicators'!D31)</f>
        <v/>
      </c>
      <c r="C29" s="56" t="str">
        <f>IF('3 - Performance Indicators'!E31="","",'3 - Performance Indicators'!E31)</f>
        <v/>
      </c>
      <c r="D29" s="56" t="str">
        <f>IF('3 - Performance Indicators'!F31="","",'3 - Performance Indicators'!F31)</f>
        <v/>
      </c>
      <c r="E29" s="56" t="str">
        <f>IF('3 - Performance Indicators'!G31="","",'3 - Performance Indicators'!G31)</f>
        <v/>
      </c>
      <c r="F29" s="56" t="str">
        <f>IF('3 - Performance Indicators'!I31="","",'3 - Performance Indicators'!I31)</f>
        <v/>
      </c>
    </row>
    <row r="30" spans="1:6" x14ac:dyDescent="0.25">
      <c r="A30" s="56" t="str">
        <f>IF('3 - Performance Indicators'!C32="","",'3 - Performance Indicators'!C32)</f>
        <v/>
      </c>
      <c r="B30" s="56" t="str">
        <f>IF('3 - Performance Indicators'!D32="","",'3 - Performance Indicators'!D32)</f>
        <v/>
      </c>
      <c r="C30" s="56" t="str">
        <f>IF('3 - Performance Indicators'!E32="","",'3 - Performance Indicators'!E32)</f>
        <v/>
      </c>
      <c r="D30" s="56" t="str">
        <f>IF('3 - Performance Indicators'!F32="","",'3 - Performance Indicators'!F32)</f>
        <v/>
      </c>
      <c r="E30" s="56" t="str">
        <f>IF('3 - Performance Indicators'!G32="","",'3 - Performance Indicators'!G32)</f>
        <v/>
      </c>
      <c r="F30" s="56" t="str">
        <f>IF('3 - Performance Indicators'!I32="","",'3 - Performance Indicators'!I32)</f>
        <v/>
      </c>
    </row>
    <row r="31" spans="1:6" x14ac:dyDescent="0.25">
      <c r="A31" s="56" t="str">
        <f>IF('3 - Performance Indicators'!C33="","",'3 - Performance Indicators'!C33)</f>
        <v/>
      </c>
      <c r="B31" s="56" t="str">
        <f>IF('3 - Performance Indicators'!D33="","",'3 - Performance Indicators'!D33)</f>
        <v/>
      </c>
      <c r="C31" s="56" t="str">
        <f>IF('3 - Performance Indicators'!E33="","",'3 - Performance Indicators'!E33)</f>
        <v/>
      </c>
      <c r="D31" s="56" t="str">
        <f>IF('3 - Performance Indicators'!F33="","",'3 - Performance Indicators'!F33)</f>
        <v/>
      </c>
      <c r="E31" s="56" t="str">
        <f>IF('3 - Performance Indicators'!G33="","",'3 - Performance Indicators'!G33)</f>
        <v/>
      </c>
      <c r="F31" s="56" t="str">
        <f>IF('3 - Performance Indicators'!I33="","",'3 - Performance Indicators'!I33)</f>
        <v/>
      </c>
    </row>
    <row r="32" spans="1:6" x14ac:dyDescent="0.25">
      <c r="A32" s="56" t="str">
        <f>IF('3 - Performance Indicators'!C34="","",'3 - Performance Indicators'!C34)</f>
        <v/>
      </c>
      <c r="B32" s="56" t="str">
        <f>IF('3 - Performance Indicators'!D34="","",'3 - Performance Indicators'!D34)</f>
        <v/>
      </c>
      <c r="C32" s="56" t="str">
        <f>IF('3 - Performance Indicators'!E34="","",'3 - Performance Indicators'!E34)</f>
        <v/>
      </c>
      <c r="D32" s="56" t="str">
        <f>IF('3 - Performance Indicators'!F34="","",'3 - Performance Indicators'!F34)</f>
        <v/>
      </c>
      <c r="E32" s="56" t="str">
        <f>IF('3 - Performance Indicators'!G34="","",'3 - Performance Indicators'!G34)</f>
        <v/>
      </c>
      <c r="F32" s="56" t="str">
        <f>IF('3 - Performance Indicators'!I34="","",'3 - Performance Indicators'!I34)</f>
        <v/>
      </c>
    </row>
    <row r="33" spans="1:6" x14ac:dyDescent="0.25">
      <c r="A33" s="56" t="str">
        <f>IF('3 - Performance Indicators'!C35="","",'3 - Performance Indicators'!C35)</f>
        <v/>
      </c>
      <c r="B33" s="56" t="str">
        <f>IF('3 - Performance Indicators'!D35="","",'3 - Performance Indicators'!D35)</f>
        <v/>
      </c>
      <c r="C33" s="56" t="str">
        <f>IF('3 - Performance Indicators'!E35="","",'3 - Performance Indicators'!E35)</f>
        <v/>
      </c>
      <c r="D33" s="56" t="str">
        <f>IF('3 - Performance Indicators'!F35="","",'3 - Performance Indicators'!F35)</f>
        <v/>
      </c>
      <c r="E33" s="56" t="str">
        <f>IF('3 - Performance Indicators'!G35="","",'3 - Performance Indicators'!G35)</f>
        <v/>
      </c>
      <c r="F33" s="56" t="str">
        <f>IF('3 - Performance Indicators'!I35="","",'3 - Performance Indicators'!I35)</f>
        <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A78E90-BC6D-4F89-B999-F37466F3758D}">
  <dimension ref="A1:S39"/>
  <sheetViews>
    <sheetView topLeftCell="D1" zoomScale="70" zoomScaleNormal="70" workbookViewId="0">
      <pane ySplit="1" topLeftCell="A3" activePane="bottomLeft" state="frozen"/>
      <selection pane="bottomLeft" activeCell="S6" sqref="S6"/>
    </sheetView>
  </sheetViews>
  <sheetFormatPr defaultRowHeight="15" x14ac:dyDescent="0.25"/>
  <cols>
    <col min="1" max="1" width="57.7109375" bestFit="1" customWidth="1"/>
    <col min="2" max="2" width="58.85546875" bestFit="1" customWidth="1"/>
    <col min="3" max="3" width="58.85546875" customWidth="1"/>
    <col min="4" max="4" width="72.42578125" bestFit="1" customWidth="1"/>
    <col min="7" max="7" width="31.5703125" customWidth="1"/>
    <col min="8" max="8" width="55.140625" bestFit="1" customWidth="1"/>
    <col min="9" max="9" width="55.140625" customWidth="1"/>
    <col min="10" max="10" width="20.28515625" bestFit="1" customWidth="1"/>
  </cols>
  <sheetData>
    <row r="1" spans="1:19" x14ac:dyDescent="0.25">
      <c r="A1" t="s">
        <v>63</v>
      </c>
      <c r="B1" t="s">
        <v>64</v>
      </c>
      <c r="C1" t="s">
        <v>254</v>
      </c>
      <c r="D1" t="s">
        <v>239</v>
      </c>
      <c r="G1" s="6" t="s">
        <v>65</v>
      </c>
      <c r="I1" s="4"/>
      <c r="J1" s="6" t="s">
        <v>66</v>
      </c>
      <c r="M1" s="6" t="s">
        <v>67</v>
      </c>
      <c r="O1" t="s">
        <v>37</v>
      </c>
      <c r="Q1" t="s">
        <v>68</v>
      </c>
      <c r="S1" t="s">
        <v>209</v>
      </c>
    </row>
    <row r="2" spans="1:19" ht="38.25" x14ac:dyDescent="0.25">
      <c r="A2" t="s">
        <v>53</v>
      </c>
      <c r="B2" t="s">
        <v>53</v>
      </c>
      <c r="C2" t="s">
        <v>53</v>
      </c>
      <c r="D2" t="s">
        <v>53</v>
      </c>
      <c r="G2" t="s">
        <v>54</v>
      </c>
      <c r="I2" s="3"/>
      <c r="J2" t="s">
        <v>55</v>
      </c>
      <c r="M2" s="21" t="s">
        <v>69</v>
      </c>
      <c r="O2" s="21" t="s">
        <v>70</v>
      </c>
      <c r="Q2" t="s">
        <v>11</v>
      </c>
      <c r="S2" t="s">
        <v>210</v>
      </c>
    </row>
    <row r="3" spans="1:19" ht="63.75" x14ac:dyDescent="0.25">
      <c r="A3" t="s">
        <v>238</v>
      </c>
      <c r="B3" t="s">
        <v>238</v>
      </c>
      <c r="C3" t="s">
        <v>238</v>
      </c>
      <c r="D3" t="s">
        <v>238</v>
      </c>
      <c r="G3" s="5" t="s">
        <v>71</v>
      </c>
      <c r="H3" s="3" t="s">
        <v>72</v>
      </c>
      <c r="I3" s="3"/>
      <c r="J3" s="1" t="s">
        <v>73</v>
      </c>
      <c r="K3" s="2" t="s">
        <v>74</v>
      </c>
      <c r="M3" s="4" t="s">
        <v>75</v>
      </c>
      <c r="O3" t="s">
        <v>76</v>
      </c>
      <c r="Q3" t="s">
        <v>77</v>
      </c>
      <c r="S3" t="s">
        <v>211</v>
      </c>
    </row>
    <row r="4" spans="1:19" ht="76.5" x14ac:dyDescent="0.25">
      <c r="A4" t="s">
        <v>78</v>
      </c>
      <c r="B4" t="s">
        <v>78</v>
      </c>
      <c r="C4" t="s">
        <v>78</v>
      </c>
      <c r="D4" t="s">
        <v>78</v>
      </c>
      <c r="G4" s="5" t="s">
        <v>79</v>
      </c>
      <c r="H4" s="2" t="s">
        <v>80</v>
      </c>
      <c r="I4" s="3"/>
      <c r="J4" s="1" t="s">
        <v>81</v>
      </c>
      <c r="K4" s="3" t="s">
        <v>82</v>
      </c>
      <c r="M4" s="4" t="s">
        <v>36</v>
      </c>
      <c r="O4" t="s">
        <v>38</v>
      </c>
      <c r="Q4" t="s">
        <v>83</v>
      </c>
      <c r="S4" t="s">
        <v>212</v>
      </c>
    </row>
    <row r="5" spans="1:19" ht="51" x14ac:dyDescent="0.25">
      <c r="A5" s="57" t="s">
        <v>221</v>
      </c>
      <c r="B5" s="57" t="s">
        <v>221</v>
      </c>
      <c r="C5" s="57" t="s">
        <v>221</v>
      </c>
      <c r="D5" s="57" t="s">
        <v>221</v>
      </c>
      <c r="G5" s="5" t="s">
        <v>85</v>
      </c>
      <c r="H5" s="3" t="s">
        <v>86</v>
      </c>
      <c r="I5" s="3"/>
      <c r="J5" s="1" t="s">
        <v>87</v>
      </c>
      <c r="K5" s="3" t="s">
        <v>88</v>
      </c>
      <c r="M5" s="4" t="s">
        <v>89</v>
      </c>
      <c r="O5" t="s">
        <v>252</v>
      </c>
      <c r="Q5" t="s">
        <v>90</v>
      </c>
      <c r="S5" t="s">
        <v>213</v>
      </c>
    </row>
    <row r="6" spans="1:19" ht="102" x14ac:dyDescent="0.25">
      <c r="A6" t="s">
        <v>84</v>
      </c>
      <c r="B6" t="s">
        <v>84</v>
      </c>
      <c r="C6" t="s">
        <v>84</v>
      </c>
      <c r="D6" t="s">
        <v>84</v>
      </c>
      <c r="G6" s="5" t="s">
        <v>92</v>
      </c>
      <c r="H6" s="3" t="s">
        <v>93</v>
      </c>
      <c r="I6" s="3"/>
      <c r="J6" s="1" t="s">
        <v>94</v>
      </c>
      <c r="K6" s="3" t="s">
        <v>95</v>
      </c>
      <c r="M6" s="4" t="s">
        <v>215</v>
      </c>
      <c r="O6" t="s">
        <v>253</v>
      </c>
      <c r="Q6" t="s">
        <v>96</v>
      </c>
    </row>
    <row r="7" spans="1:19" ht="63.75" x14ac:dyDescent="0.25">
      <c r="A7" t="s">
        <v>91</v>
      </c>
      <c r="B7" t="s">
        <v>91</v>
      </c>
      <c r="C7" t="s">
        <v>91</v>
      </c>
      <c r="D7" t="s">
        <v>91</v>
      </c>
      <c r="G7" s="5" t="s">
        <v>98</v>
      </c>
      <c r="H7" s="3" t="s">
        <v>99</v>
      </c>
      <c r="I7" s="3"/>
      <c r="J7" s="1" t="s">
        <v>100</v>
      </c>
      <c r="K7" s="3" t="s">
        <v>101</v>
      </c>
      <c r="Q7" t="s">
        <v>102</v>
      </c>
    </row>
    <row r="8" spans="1:19" ht="153" x14ac:dyDescent="0.25">
      <c r="A8" t="s">
        <v>97</v>
      </c>
      <c r="B8" t="s">
        <v>97</v>
      </c>
      <c r="C8" t="s">
        <v>97</v>
      </c>
      <c r="D8" t="s">
        <v>97</v>
      </c>
      <c r="G8" s="5" t="s">
        <v>104</v>
      </c>
      <c r="H8" s="3" t="s">
        <v>105</v>
      </c>
      <c r="I8" s="4"/>
      <c r="J8" s="1" t="s">
        <v>106</v>
      </c>
      <c r="K8" s="3" t="s">
        <v>107</v>
      </c>
    </row>
    <row r="9" spans="1:19" ht="25.5" x14ac:dyDescent="0.25">
      <c r="A9" t="s">
        <v>103</v>
      </c>
      <c r="B9" t="s">
        <v>103</v>
      </c>
      <c r="C9" t="s">
        <v>103</v>
      </c>
      <c r="D9" t="s">
        <v>103</v>
      </c>
      <c r="G9" s="5" t="s">
        <v>110</v>
      </c>
      <c r="H9" s="3" t="s">
        <v>111</v>
      </c>
    </row>
    <row r="10" spans="1:19" x14ac:dyDescent="0.25">
      <c r="A10" s="57" t="s">
        <v>222</v>
      </c>
      <c r="B10" s="57" t="s">
        <v>222</v>
      </c>
      <c r="C10" s="57" t="s">
        <v>222</v>
      </c>
      <c r="D10" s="57" t="s">
        <v>222</v>
      </c>
      <c r="G10" s="1" t="s">
        <v>114</v>
      </c>
      <c r="H10" s="3" t="s">
        <v>115</v>
      </c>
    </row>
    <row r="11" spans="1:19" x14ac:dyDescent="0.25">
      <c r="A11" s="57" t="s">
        <v>223</v>
      </c>
      <c r="B11" s="57" t="s">
        <v>223</v>
      </c>
      <c r="C11" s="57" t="s">
        <v>223</v>
      </c>
      <c r="D11" s="57" t="s">
        <v>223</v>
      </c>
    </row>
    <row r="12" spans="1:19" x14ac:dyDescent="0.25">
      <c r="A12" s="58" t="s">
        <v>224</v>
      </c>
      <c r="B12" s="58" t="s">
        <v>224</v>
      </c>
      <c r="C12" s="58" t="s">
        <v>224</v>
      </c>
      <c r="D12" s="58" t="s">
        <v>224</v>
      </c>
    </row>
    <row r="13" spans="1:19" x14ac:dyDescent="0.25">
      <c r="A13" s="58" t="s">
        <v>225</v>
      </c>
      <c r="B13" s="58" t="s">
        <v>225</v>
      </c>
      <c r="C13" s="58" t="s">
        <v>225</v>
      </c>
      <c r="D13" s="58" t="s">
        <v>225</v>
      </c>
    </row>
    <row r="14" spans="1:19" x14ac:dyDescent="0.25">
      <c r="A14" s="58" t="s">
        <v>226</v>
      </c>
      <c r="B14" s="58" t="s">
        <v>226</v>
      </c>
      <c r="C14" s="58" t="s">
        <v>226</v>
      </c>
      <c r="D14" s="58" t="s">
        <v>226</v>
      </c>
    </row>
    <row r="15" spans="1:19" x14ac:dyDescent="0.25">
      <c r="A15" t="s">
        <v>108</v>
      </c>
      <c r="B15" t="s">
        <v>109</v>
      </c>
      <c r="C15" t="s">
        <v>255</v>
      </c>
      <c r="D15" t="s">
        <v>242</v>
      </c>
    </row>
    <row r="16" spans="1:19" x14ac:dyDescent="0.25">
      <c r="A16" t="s">
        <v>112</v>
      </c>
      <c r="B16" t="s">
        <v>113</v>
      </c>
      <c r="C16" t="s">
        <v>113</v>
      </c>
      <c r="D16" t="s">
        <v>241</v>
      </c>
    </row>
    <row r="17" spans="1:4" x14ac:dyDescent="0.25">
      <c r="A17" t="s">
        <v>116</v>
      </c>
      <c r="B17" t="s">
        <v>117</v>
      </c>
      <c r="C17" t="s">
        <v>117</v>
      </c>
      <c r="D17" t="s">
        <v>240</v>
      </c>
    </row>
    <row r="18" spans="1:4" x14ac:dyDescent="0.25">
      <c r="A18" t="s">
        <v>118</v>
      </c>
      <c r="B18" t="s">
        <v>119</v>
      </c>
      <c r="C18" t="s">
        <v>256</v>
      </c>
      <c r="D18" t="s">
        <v>243</v>
      </c>
    </row>
    <row r="19" spans="1:4" x14ac:dyDescent="0.25">
      <c r="A19" t="s">
        <v>120</v>
      </c>
      <c r="B19" t="s">
        <v>121</v>
      </c>
      <c r="C19" t="s">
        <v>257</v>
      </c>
      <c r="D19" t="s">
        <v>244</v>
      </c>
    </row>
    <row r="20" spans="1:4" x14ac:dyDescent="0.25">
      <c r="A20" t="s">
        <v>122</v>
      </c>
      <c r="B20" t="s">
        <v>123</v>
      </c>
      <c r="C20" t="s">
        <v>258</v>
      </c>
      <c r="D20" t="s">
        <v>245</v>
      </c>
    </row>
    <row r="21" spans="1:4" x14ac:dyDescent="0.25">
      <c r="A21" t="s">
        <v>124</v>
      </c>
      <c r="B21" t="s">
        <v>125</v>
      </c>
      <c r="C21" t="s">
        <v>246</v>
      </c>
      <c r="D21" t="s">
        <v>246</v>
      </c>
    </row>
    <row r="22" spans="1:4" x14ac:dyDescent="0.25">
      <c r="A22" t="s">
        <v>126</v>
      </c>
      <c r="B22" t="s">
        <v>127</v>
      </c>
      <c r="C22" t="s">
        <v>127</v>
      </c>
      <c r="D22" t="s">
        <v>247</v>
      </c>
    </row>
    <row r="23" spans="1:4" x14ac:dyDescent="0.25">
      <c r="A23" t="s">
        <v>128</v>
      </c>
      <c r="B23" t="s">
        <v>129</v>
      </c>
      <c r="C23" t="s">
        <v>129</v>
      </c>
      <c r="D23" t="s">
        <v>129</v>
      </c>
    </row>
    <row r="24" spans="1:4" x14ac:dyDescent="0.25">
      <c r="A24" t="s">
        <v>130</v>
      </c>
      <c r="B24" t="s">
        <v>131</v>
      </c>
      <c r="C24" t="s">
        <v>248</v>
      </c>
      <c r="D24" t="s">
        <v>248</v>
      </c>
    </row>
    <row r="25" spans="1:4" x14ac:dyDescent="0.25">
      <c r="A25" t="s">
        <v>132</v>
      </c>
      <c r="B25" t="s">
        <v>133</v>
      </c>
      <c r="C25" t="s">
        <v>133</v>
      </c>
      <c r="D25" t="s">
        <v>249</v>
      </c>
    </row>
    <row r="26" spans="1:4" x14ac:dyDescent="0.25">
      <c r="A26" t="s">
        <v>134</v>
      </c>
      <c r="B26" t="s">
        <v>135</v>
      </c>
      <c r="C26" t="s">
        <v>135</v>
      </c>
      <c r="D26" t="s">
        <v>135</v>
      </c>
    </row>
    <row r="27" spans="1:4" x14ac:dyDescent="0.25">
      <c r="A27" t="s">
        <v>136</v>
      </c>
      <c r="B27" s="57" t="s">
        <v>227</v>
      </c>
      <c r="C27" s="57" t="s">
        <v>227</v>
      </c>
      <c r="D27" s="57" t="s">
        <v>227</v>
      </c>
    </row>
    <row r="28" spans="1:4" x14ac:dyDescent="0.25">
      <c r="A28" t="s">
        <v>138</v>
      </c>
      <c r="B28" s="57" t="s">
        <v>228</v>
      </c>
      <c r="C28" s="57" t="s">
        <v>228</v>
      </c>
      <c r="D28" s="57" t="s">
        <v>228</v>
      </c>
    </row>
    <row r="29" spans="1:4" x14ac:dyDescent="0.25">
      <c r="A29" t="s">
        <v>140</v>
      </c>
      <c r="B29" s="57" t="s">
        <v>229</v>
      </c>
      <c r="C29" s="57" t="s">
        <v>229</v>
      </c>
      <c r="D29" s="57" t="s">
        <v>229</v>
      </c>
    </row>
    <row r="30" spans="1:4" x14ac:dyDescent="0.25">
      <c r="A30" s="57" t="s">
        <v>230</v>
      </c>
      <c r="B30" t="s">
        <v>137</v>
      </c>
      <c r="C30" t="s">
        <v>137</v>
      </c>
      <c r="D30" t="s">
        <v>137</v>
      </c>
    </row>
    <row r="31" spans="1:4" x14ac:dyDescent="0.25">
      <c r="A31" s="57" t="s">
        <v>231</v>
      </c>
      <c r="B31" t="s">
        <v>139</v>
      </c>
      <c r="C31" t="s">
        <v>250</v>
      </c>
      <c r="D31" t="s">
        <v>250</v>
      </c>
    </row>
    <row r="32" spans="1:4" x14ac:dyDescent="0.25">
      <c r="A32" s="57" t="s">
        <v>232</v>
      </c>
      <c r="B32" t="s">
        <v>141</v>
      </c>
      <c r="C32" t="s">
        <v>251</v>
      </c>
      <c r="D32" t="s">
        <v>251</v>
      </c>
    </row>
    <row r="33" spans="1:4" x14ac:dyDescent="0.25">
      <c r="A33" t="s">
        <v>137</v>
      </c>
      <c r="B33" t="s">
        <v>142</v>
      </c>
      <c r="C33" t="s">
        <v>142</v>
      </c>
      <c r="D33" t="s">
        <v>142</v>
      </c>
    </row>
    <row r="34" spans="1:4" x14ac:dyDescent="0.25">
      <c r="A34" t="s">
        <v>139</v>
      </c>
      <c r="B34" t="s">
        <v>143</v>
      </c>
      <c r="C34" t="s">
        <v>143</v>
      </c>
      <c r="D34" t="s">
        <v>143</v>
      </c>
    </row>
    <row r="35" spans="1:4" x14ac:dyDescent="0.25">
      <c r="A35" t="s">
        <v>141</v>
      </c>
      <c r="B35" t="s">
        <v>144</v>
      </c>
      <c r="C35" t="s">
        <v>144</v>
      </c>
      <c r="D35" t="s">
        <v>144</v>
      </c>
    </row>
    <row r="36" spans="1:4" x14ac:dyDescent="0.25">
      <c r="A36" t="s">
        <v>142</v>
      </c>
      <c r="B36" t="s">
        <v>145</v>
      </c>
      <c r="C36" t="s">
        <v>145</v>
      </c>
      <c r="D36" t="s">
        <v>145</v>
      </c>
    </row>
    <row r="37" spans="1:4" x14ac:dyDescent="0.25">
      <c r="A37" t="s">
        <v>143</v>
      </c>
    </row>
    <row r="38" spans="1:4" x14ac:dyDescent="0.25">
      <c r="A38" t="s">
        <v>144</v>
      </c>
    </row>
    <row r="39" spans="1:4" x14ac:dyDescent="0.25">
      <c r="A39" t="s">
        <v>145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F9419A-469D-4C5C-BF9C-9788A5A33872}">
  <dimension ref="A1:F13"/>
  <sheetViews>
    <sheetView workbookViewId="0">
      <pane ySplit="1" topLeftCell="A2" activePane="bottomLeft" state="frozen"/>
      <selection pane="bottomLeft" activeCell="B2" sqref="B2"/>
    </sheetView>
  </sheetViews>
  <sheetFormatPr defaultColWidth="34.85546875" defaultRowHeight="15" x14ac:dyDescent="0.25"/>
  <cols>
    <col min="1" max="1" width="3" style="37" bestFit="1" customWidth="1"/>
    <col min="2" max="2" width="34.85546875" style="37"/>
    <col min="3" max="3" width="34.7109375" style="35" bestFit="1" customWidth="1"/>
    <col min="4" max="4" width="34" style="35" bestFit="1" customWidth="1"/>
    <col min="5" max="6" width="34.85546875" style="35"/>
    <col min="7" max="16384" width="34.85546875" style="37"/>
  </cols>
  <sheetData>
    <row r="1" spans="1:6" x14ac:dyDescent="0.25">
      <c r="B1" s="37" t="s">
        <v>77</v>
      </c>
      <c r="C1" s="35" t="s">
        <v>96</v>
      </c>
      <c r="D1" s="35" t="s">
        <v>83</v>
      </c>
      <c r="E1" s="35" t="s">
        <v>102</v>
      </c>
      <c r="F1" s="35" t="s">
        <v>90</v>
      </c>
    </row>
    <row r="2" spans="1:6" ht="60" x14ac:dyDescent="0.25">
      <c r="A2" s="37">
        <v>1</v>
      </c>
      <c r="B2" s="40" t="s">
        <v>146</v>
      </c>
      <c r="C2" s="35" t="s">
        <v>147</v>
      </c>
      <c r="D2" s="35" t="s">
        <v>148</v>
      </c>
      <c r="E2" s="35" t="s">
        <v>149</v>
      </c>
      <c r="F2" s="35" t="s">
        <v>150</v>
      </c>
    </row>
    <row r="3" spans="1:6" ht="90" x14ac:dyDescent="0.25">
      <c r="A3" s="37">
        <v>2</v>
      </c>
      <c r="B3" s="9" t="s">
        <v>151</v>
      </c>
      <c r="C3" s="35" t="s">
        <v>152</v>
      </c>
      <c r="D3" s="35" t="s">
        <v>153</v>
      </c>
      <c r="E3" s="35" t="s">
        <v>154</v>
      </c>
      <c r="F3" s="35" t="s">
        <v>155</v>
      </c>
    </row>
    <row r="4" spans="1:6" ht="135" x14ac:dyDescent="0.25">
      <c r="A4" s="37">
        <v>3</v>
      </c>
      <c r="B4" s="39" t="s">
        <v>156</v>
      </c>
      <c r="C4" s="35" t="s">
        <v>157</v>
      </c>
      <c r="D4" s="35" t="s">
        <v>158</v>
      </c>
      <c r="E4" s="35" t="s">
        <v>159</v>
      </c>
      <c r="F4" s="35" t="s">
        <v>160</v>
      </c>
    </row>
    <row r="5" spans="1:6" ht="150" x14ac:dyDescent="0.25">
      <c r="A5" s="37">
        <v>4</v>
      </c>
      <c r="B5" s="9" t="s">
        <v>161</v>
      </c>
      <c r="C5" s="35" t="s">
        <v>162</v>
      </c>
      <c r="D5" s="35" t="s">
        <v>163</v>
      </c>
      <c r="E5" s="35" t="s">
        <v>164</v>
      </c>
      <c r="F5" s="35" t="s">
        <v>165</v>
      </c>
    </row>
    <row r="6" spans="1:6" ht="165" x14ac:dyDescent="0.25">
      <c r="A6" s="37">
        <v>5</v>
      </c>
      <c r="B6" s="9" t="s">
        <v>166</v>
      </c>
      <c r="C6" s="35" t="s">
        <v>167</v>
      </c>
      <c r="D6" s="35" t="s">
        <v>168</v>
      </c>
      <c r="E6" s="35" t="s">
        <v>169</v>
      </c>
      <c r="F6" s="35" t="s">
        <v>170</v>
      </c>
    </row>
    <row r="7" spans="1:6" ht="90" x14ac:dyDescent="0.25">
      <c r="A7" s="37">
        <v>6</v>
      </c>
      <c r="B7" s="9" t="s">
        <v>171</v>
      </c>
      <c r="C7" s="35" t="s">
        <v>172</v>
      </c>
      <c r="D7" s="35" t="s">
        <v>173</v>
      </c>
      <c r="E7" s="35" t="s">
        <v>174</v>
      </c>
      <c r="F7" s="35" t="s">
        <v>175</v>
      </c>
    </row>
    <row r="8" spans="1:6" ht="135" x14ac:dyDescent="0.25">
      <c r="A8" s="37">
        <v>7</v>
      </c>
      <c r="B8" s="9" t="s">
        <v>176</v>
      </c>
      <c r="C8" s="35" t="s">
        <v>177</v>
      </c>
      <c r="D8" s="35" t="s">
        <v>178</v>
      </c>
      <c r="E8" s="35" t="s">
        <v>179</v>
      </c>
      <c r="F8" s="35" t="s">
        <v>180</v>
      </c>
    </row>
    <row r="9" spans="1:6" ht="75" x14ac:dyDescent="0.25">
      <c r="A9" s="37">
        <v>8</v>
      </c>
      <c r="B9" s="9" t="s">
        <v>181</v>
      </c>
      <c r="C9" s="35" t="s">
        <v>182</v>
      </c>
      <c r="D9" s="35" t="s">
        <v>183</v>
      </c>
      <c r="E9" s="35" t="s">
        <v>184</v>
      </c>
      <c r="F9" s="35" t="s">
        <v>185</v>
      </c>
    </row>
    <row r="10" spans="1:6" ht="120" x14ac:dyDescent="0.25">
      <c r="A10" s="37">
        <v>9</v>
      </c>
      <c r="B10" s="9" t="s">
        <v>186</v>
      </c>
      <c r="C10" s="35" t="s">
        <v>187</v>
      </c>
      <c r="D10" s="35" t="s">
        <v>188</v>
      </c>
      <c r="E10" s="35" t="s">
        <v>189</v>
      </c>
      <c r="F10" s="35" t="s">
        <v>190</v>
      </c>
    </row>
    <row r="11" spans="1:6" ht="60" x14ac:dyDescent="0.25">
      <c r="A11" s="37">
        <v>10</v>
      </c>
      <c r="B11" s="11" t="s">
        <v>191</v>
      </c>
      <c r="C11" s="35" t="s">
        <v>192</v>
      </c>
      <c r="D11" s="35" t="s">
        <v>193</v>
      </c>
      <c r="E11" s="35" t="s">
        <v>194</v>
      </c>
      <c r="F11" s="35" t="s">
        <v>195</v>
      </c>
    </row>
    <row r="12" spans="1:6" ht="45" x14ac:dyDescent="0.25">
      <c r="A12" s="37">
        <v>11</v>
      </c>
      <c r="B12" s="11" t="s">
        <v>196</v>
      </c>
      <c r="C12" s="35" t="s">
        <v>197</v>
      </c>
      <c r="D12" s="35" t="s">
        <v>198</v>
      </c>
      <c r="E12" s="35" t="s">
        <v>199</v>
      </c>
      <c r="F12" s="35" t="s">
        <v>200</v>
      </c>
    </row>
    <row r="13" spans="1:6" ht="45" x14ac:dyDescent="0.25">
      <c r="A13" s="37">
        <v>12</v>
      </c>
      <c r="B13" s="12" t="s">
        <v>201</v>
      </c>
      <c r="C13" s="35" t="s">
        <v>202</v>
      </c>
      <c r="D13" s="35" t="s">
        <v>203</v>
      </c>
      <c r="E13" s="35" t="s">
        <v>204</v>
      </c>
      <c r="F13" s="35" t="s">
        <v>205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13ea6122-a371-46ae-976a-22a2d292544a">
      <Terms xmlns="http://schemas.microsoft.com/office/infopath/2007/PartnerControls"/>
    </lcf76f155ced4ddcb4097134ff3c332f>
    <TaxCatchAll xmlns="92d2d836-723f-4238-987e-b30076a87baf"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690A3C54CC01324EB8078B3F22CE5305" ma:contentTypeVersion="12" ma:contentTypeDescription="Create a new document." ma:contentTypeScope="" ma:versionID="afa3e18307abe3044a6a2266e8c7da44">
  <xsd:schema xmlns:xsd="http://www.w3.org/2001/XMLSchema" xmlns:xs="http://www.w3.org/2001/XMLSchema" xmlns:p="http://schemas.microsoft.com/office/2006/metadata/properties" xmlns:ns2="13ea6122-a371-46ae-976a-22a2d292544a" xmlns:ns3="92d2d836-723f-4238-987e-b30076a87baf" targetNamespace="http://schemas.microsoft.com/office/2006/metadata/properties" ma:root="true" ma:fieldsID="a721eeec319285c4427e207cf2b8f615" ns2:_="" ns3:_="">
    <xsd:import namespace="13ea6122-a371-46ae-976a-22a2d292544a"/>
    <xsd:import namespace="92d2d836-723f-4238-987e-b30076a87baf"/>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Locatio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3ea6122-a371-46ae-976a-22a2d29254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1b199611-8856-41f6-9a1b-e76f78ab8edd" ma:termSetId="09814cd3-568e-fe90-9814-8d621ff8fb84" ma:anchorId="fba54fb3-c3e1-fe81-a776-ca4b69148c4d" ma:open="true" ma:isKeyword="false">
      <xsd:complexType>
        <xsd:sequence>
          <xsd:element ref="pc:Terms" minOccurs="0" maxOccurs="1"/>
        </xsd:sequence>
      </xsd:complexType>
    </xsd:element>
    <xsd:element name="MediaServiceLocation" ma:index="15" nillable="true" ma:displayName="Location" ma:indexed="true" ma:internalName="MediaServiceLocatio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92d2d836-723f-4238-987e-b30076a87baf"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ecde93ef-4af1-4d17-af2c-bea69902ca42}" ma:internalName="TaxCatchAll" ma:showField="CatchAllData" ma:web="92d2d836-723f-4238-987e-b30076a87ba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1E1D0E9-C674-4CFC-BA81-DC0EC3C56AC9}">
  <ds:schemaRefs>
    <ds:schemaRef ds:uri="http://purl.org/dc/elements/1.1/"/>
    <ds:schemaRef ds:uri="http://schemas.microsoft.com/office/2006/documentManagement/types"/>
    <ds:schemaRef ds:uri="http://www.w3.org/XML/1998/namespace"/>
    <ds:schemaRef ds:uri="http://purl.org/dc/dcmitype/"/>
    <ds:schemaRef ds:uri="http://purl.org/dc/terms/"/>
    <ds:schemaRef ds:uri="http://schemas.microsoft.com/office/2006/metadata/properties"/>
    <ds:schemaRef ds:uri="http://schemas.microsoft.com/office/infopath/2007/PartnerControls"/>
    <ds:schemaRef ds:uri="http://schemas.openxmlformats.org/package/2006/metadata/core-properties"/>
    <ds:schemaRef ds:uri="92d2d836-723f-4238-987e-b30076a87baf"/>
    <ds:schemaRef ds:uri="13ea6122-a371-46ae-976a-22a2d292544a"/>
  </ds:schemaRefs>
</ds:datastoreItem>
</file>

<file path=customXml/itemProps2.xml><?xml version="1.0" encoding="utf-8"?>
<ds:datastoreItem xmlns:ds="http://schemas.openxmlformats.org/officeDocument/2006/customXml" ds:itemID="{DC2BB2DD-AC93-4E34-AB27-D775EBCCAC7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3ea6122-a371-46ae-976a-22a2d292544a"/>
    <ds:schemaRef ds:uri="92d2d836-723f-4238-987e-b30076a87ba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C3F4F19-59BE-4B5F-9332-AF34A35CEB5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2</DocSecurity>
  <ScaleCrop>false</ScaleCrop>
  <HeadingPairs>
    <vt:vector size="4" baseType="variant">
      <vt:variant>
        <vt:lpstr>Worksheets</vt:lpstr>
      </vt:variant>
      <vt:variant>
        <vt:i4>7</vt:i4>
      </vt:variant>
      <vt:variant>
        <vt:lpstr>Named Ranges</vt:lpstr>
      </vt:variant>
      <vt:variant>
        <vt:i4>7</vt:i4>
      </vt:variant>
    </vt:vector>
  </HeadingPairs>
  <TitlesOfParts>
    <vt:vector size="14" baseType="lpstr">
      <vt:lpstr>1 - Contact Details</vt:lpstr>
      <vt:lpstr>2 - Introduction</vt:lpstr>
      <vt:lpstr>3 - Performance Indicators</vt:lpstr>
      <vt:lpstr>4 - General Comments</vt:lpstr>
      <vt:lpstr>5 - For Word</vt:lpstr>
      <vt:lpstr>Dropdowns</vt:lpstr>
      <vt:lpstr>Intro Text</vt:lpstr>
      <vt:lpstr>Assessment_Stage</vt:lpstr>
      <vt:lpstr>Language</vt:lpstr>
      <vt:lpstr>Standard_Version</vt:lpstr>
      <vt:lpstr>v2.0_Pis</vt:lpstr>
      <vt:lpstr>v3.0_Pis</vt:lpstr>
      <vt:lpstr>v3.1_Pis</vt:lpstr>
      <vt:lpstr>v4.0_Pis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Billy Hynes</dc:creator>
  <cp:keywords/>
  <dc:description/>
  <cp:lastModifiedBy>Billy Hynes</cp:lastModifiedBy>
  <cp:revision/>
  <dcterms:created xsi:type="dcterms:W3CDTF">2025-10-01T13:03:08Z</dcterms:created>
  <dcterms:modified xsi:type="dcterms:W3CDTF">2026-09-29T14:50:04Z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0x010100690A3C54CC01324EB8078B3F22CE5305</vt:lpwstr>
  </property>
  <property fmtid="{D5CDD505-2E9C-101B-9397-08002B2CF9AE}" pid="3" name="MediaServiceImageTags">
    <vt:lpwstr/>
  </property>
</Properties>
</file>